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WORLD SKILLS\WSR - 2026\ККД - 2026\Основные\"/>
    </mc:Choice>
  </mc:AlternateContent>
  <bookViews>
    <workbookView xWindow="-120" yWindow="-120" windowWidth="29040" windowHeight="15840" tabRatio="519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N53" i="1" l="1"/>
  <c r="AZ53" i="1"/>
  <c r="AY53" i="1"/>
  <c r="AW53" i="1"/>
  <c r="AK53" i="1"/>
  <c r="AG53" i="1"/>
  <c r="AA53" i="1"/>
  <c r="Y53" i="1"/>
  <c r="M53" i="1"/>
  <c r="CI8" i="1" l="1"/>
  <c r="CI9" i="1"/>
  <c r="CI10" i="1"/>
  <c r="CI11" i="1"/>
  <c r="CI12" i="1"/>
  <c r="CI13" i="1"/>
  <c r="CI14" i="1"/>
  <c r="CI15" i="1"/>
  <c r="CI16" i="1"/>
  <c r="CI17" i="1"/>
  <c r="CI18" i="1"/>
  <c r="CI19" i="1"/>
  <c r="CI20" i="1"/>
  <c r="CI21" i="1"/>
  <c r="CI22" i="1"/>
  <c r="CI23" i="1"/>
  <c r="CI24" i="1"/>
  <c r="CI25" i="1"/>
  <c r="CI26" i="1"/>
  <c r="CI27" i="1"/>
  <c r="CI28" i="1"/>
  <c r="CI29" i="1"/>
  <c r="CI30" i="1"/>
  <c r="CI31" i="1"/>
  <c r="CI32" i="1"/>
  <c r="CI33" i="1"/>
  <c r="CI34" i="1"/>
  <c r="CI35" i="1"/>
  <c r="CI36" i="1"/>
  <c r="CI37" i="1"/>
  <c r="CI38" i="1"/>
  <c r="CI39" i="1"/>
  <c r="CI40" i="1"/>
  <c r="CI41" i="1"/>
  <c r="CI42" i="1"/>
  <c r="CI43" i="1"/>
  <c r="CI44" i="1"/>
  <c r="CI45" i="1"/>
  <c r="CI46" i="1"/>
  <c r="CI47" i="1"/>
  <c r="CI48" i="1"/>
  <c r="CI49" i="1"/>
  <c r="CI50" i="1"/>
  <c r="CI51" i="1"/>
  <c r="CI52" i="1"/>
  <c r="D53" i="1"/>
  <c r="E53" i="1"/>
  <c r="F53" i="1"/>
  <c r="G53" i="1"/>
  <c r="H53" i="1"/>
  <c r="I53" i="1"/>
  <c r="J53" i="1"/>
  <c r="K53" i="1"/>
  <c r="L53" i="1"/>
  <c r="N53" i="1"/>
  <c r="O53" i="1"/>
  <c r="P53" i="1"/>
  <c r="Q53" i="1"/>
  <c r="R53" i="1"/>
  <c r="S53" i="1"/>
  <c r="T53" i="1"/>
  <c r="U53" i="1"/>
  <c r="V53" i="1"/>
  <c r="W53" i="1"/>
  <c r="X53" i="1"/>
  <c r="Z53" i="1"/>
  <c r="AB53" i="1"/>
  <c r="AC53" i="1"/>
  <c r="AD53" i="1"/>
  <c r="AE53" i="1"/>
  <c r="AF53" i="1"/>
  <c r="AH53" i="1"/>
  <c r="AI53" i="1"/>
  <c r="AJ53" i="1"/>
  <c r="AL53" i="1"/>
  <c r="AM53" i="1"/>
  <c r="AN53" i="1"/>
  <c r="AO53" i="1"/>
  <c r="AP53" i="1"/>
  <c r="AQ53" i="1"/>
  <c r="AR53" i="1"/>
  <c r="AS53" i="1"/>
  <c r="AT53" i="1"/>
  <c r="AU53" i="1"/>
  <c r="AV53" i="1"/>
  <c r="AX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53" i="1"/>
  <c r="CI7" i="1"/>
  <c r="CJ52" i="1" l="1"/>
  <c r="CH54" i="1"/>
</calcChain>
</file>

<file path=xl/sharedStrings.xml><?xml version="1.0" encoding="utf-8"?>
<sst xmlns="http://schemas.openxmlformats.org/spreadsheetml/2006/main" count="1216" uniqueCount="90">
  <si>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</si>
  <si>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</si>
  <si>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</si>
  <si>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</si>
  <si>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</si>
  <si>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</si>
  <si>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</si>
  <si>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</si>
  <si>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</si>
  <si>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</si>
  <si>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Вариатив</t>
  </si>
  <si>
    <t>Спасательные работы</t>
  </si>
  <si>
    <t>ФГОС СПО 20.02.02 Защита в чрезвычайных ситуациях</t>
  </si>
  <si>
    <t xml:space="preserve">Вид деятельности 1. Выполнение аварийно-спасательных работ в чрезвычайных ситуациях </t>
  </si>
  <si>
    <t xml:space="preserve">ПК 1.1. Выполнять действия по проведению аварийно-спасательных работ при локализации и ликвидации последствий чрезвычайных ситуаций </t>
  </si>
  <si>
    <t>ПК 1.2. Выполнять действия по проведению аварийно-спасательных работ на высоте</t>
  </si>
  <si>
    <t xml:space="preserve">ПК 1.3. Выполнять действия по проведению аварийно-спасательных работ при локализации и ликвидации проливов или выбросов опасных химических веществ </t>
  </si>
  <si>
    <t>ПК 1.4. Выполнять действия на этапах тушения пожара</t>
  </si>
  <si>
    <t>ПК 1.5. Выполнять поиск пострадавших в чрезвычайных ситуациях</t>
  </si>
  <si>
    <t>ПК 1.6. Оказывать первую помощь пострадавшим при чрезвычайных ситуациях</t>
  </si>
  <si>
    <t>ПК 1.7. Выполнять мероприятия по обеззараживанию помещений и (или) территорий</t>
  </si>
  <si>
    <t>ПК 1.8. Обеспечивать безопасность при выполнении аварийно-спасательных работ на этапах тушения пожара</t>
  </si>
  <si>
    <t xml:space="preserve">ПК 1.9. Осуществлять несение службы в аварийно-спасательных формированиях и пожарно-спасательных подразделениях </t>
  </si>
  <si>
    <t xml:space="preserve">Вид деятельности 2. Планирование и организация мероприятий по прогнозированию и предупреждению чрезвычайных ситуаций природного и техногенного характера </t>
  </si>
  <si>
    <t xml:space="preserve">ПК 2.1. Проводить мониторинг потенциально опасных промышленных и природных объектов </t>
  </si>
  <si>
    <t xml:space="preserve">ПК 2.2. Осуществлять оперативное планирование мероприятий по ликвидации последствий чрезвычайных ситуаций </t>
  </si>
  <si>
    <t>ПК 2.3. Организовывать и проводить мероприятия по защите населения в чрезвычайных ситуациях</t>
  </si>
  <si>
    <t xml:space="preserve">ПК 2.4. Разрабатывать, проводить и контролировать проведение мероприятий по профилактике возникновения аварий и (или) инцидентов на опасных производственных объектах и снижению их последствий </t>
  </si>
  <si>
    <t xml:space="preserve">ПК 2.5. Выполнять работы по предупреждению аварий и обеспечению газовой безопасности на опасных производственных объектах </t>
  </si>
  <si>
    <t xml:space="preserve">ПК 2.6. Выполнять мероприятия по обучению населения безопасному поведению в чрезвычайных ситуациях </t>
  </si>
  <si>
    <t xml:space="preserve">Вид деятельности 3. Обеспечение жизнедеятельности в условиях чрезвычайных ситуаций природного и техногенного характера </t>
  </si>
  <si>
    <t>ПК 3.1. Планировать жизнеобеспечение спасательных подразделений в условиях чрезвычайных ситуаций</t>
  </si>
  <si>
    <t xml:space="preserve">ПК 3.2. Организовывать и проводить первоочередное жизнеобеспечение пострадавшего населения в зонах чрезвычайных ситуаций </t>
  </si>
  <si>
    <t>ПК 3.3. Обеспечивать выживание личного состава и пострадавших в различных чрезвычайных ситуациях</t>
  </si>
  <si>
    <t xml:space="preserve">ПК 3.4. Ориентироваться на местности с использованием топографических карт (планов) и навигационных приборов </t>
  </si>
  <si>
    <t>Вид деятельности 4. Организация работ в составе аварийно-спасательных подразделений в чрезвычайных ситуациях (по выбору)</t>
  </si>
  <si>
    <t xml:space="preserve">ПК 4.1. Организовывать действия по проведению поисково-спасательных работ при локализации и ликвидации последствий чрезвычайных ситуаций </t>
  </si>
  <si>
    <t>ПК 4.2. Организовывать выполнение мероприятий по обеззараживанию помещений и (или) территорий</t>
  </si>
  <si>
    <t>ПК 4.3. Организовывать и управлять силами и средствами на этапах тушения пожара</t>
  </si>
  <si>
    <t xml:space="preserve">ПК 4.4. Организовывать поиск пострадавших, оказание им первой помощи и психологической поддержки в зонах чрезвычайных ситуаций </t>
  </si>
  <si>
    <t>ПК 4.5. Обеспечивать безопасность личного состава при выполнении аварийно-спасательных работ</t>
  </si>
  <si>
    <t>ПК 4.6. Организовывать несение службы в аварийно-спасательных и пожарно-спасательных подразделениях</t>
  </si>
  <si>
    <t>ПК 4.7. Выполнять аварийно-спасательные и поисковые работы в чрезвычайных ситуациях с использованием беспилотных авиационных систем и робототехники</t>
  </si>
  <si>
    <t>ПК 4.8. Организовывать безопасное применение аварийно-спасательного, пожарного оборудования и техники</t>
  </si>
  <si>
    <t>ПК 4.9. Осуществлять техническую эксплуатацию аварийно-спасательного, пожарного оборудования (техники), беспилотных авиационных систем и робототехники</t>
  </si>
  <si>
    <t xml:space="preserve">ПК 4.10. Выполнять работы по устранению неисправностей аварийно-спасательных средств и автотранспорта, не требующих специального оборудования </t>
  </si>
  <si>
    <t>Вид деятельности 4. Организация газоспасательных работ и работ по обеспечению газовой безопасности опасных производственных объектов в составе газоспасательных подразделений (по выбору)</t>
  </si>
  <si>
    <t xml:space="preserve">ПК 4.1. Выполнять и контролировать действия газоспасательного отделения, связанные со сбором и выездом к месту вызова </t>
  </si>
  <si>
    <t xml:space="preserve">ПК 4.2. Выполнять и контролировать действия газоспасательного отделения по проведению газоспасательных работ на опасных производственных объектах </t>
  </si>
  <si>
    <t xml:space="preserve">ПК 4.3. Выполнять работы по организации газоспасательной базы и оказанию на ней первой помощи пострадавшим при химических авариях </t>
  </si>
  <si>
    <t>ПК 4.4. Организовывать несение службы газоспасательным подразделением</t>
  </si>
  <si>
    <t xml:space="preserve">ПК 4.5. Организовывать действия газоспасательного отделения по предупреждению аварий и (или) инцидентов на опасных производственных объектах </t>
  </si>
  <si>
    <t xml:space="preserve">ПК 4.6. Осуществлять контроль за безопасной организацией и проведением газоопасных работ на опасных производственных объектах </t>
  </si>
  <si>
    <t xml:space="preserve">ПК 4.7. Организовывать безопасное применение аварийно-спасательного, газоспасательного, пожарного оборудования и техники </t>
  </si>
  <si>
    <t>ПК 4.8. Осуществлять техническую эксплуатацию аварийно-спасательного, газоспасательного, пожарного оборудования (техники) и беспилотных авиационных систем</t>
  </si>
  <si>
    <t>ПК 4.9. Выполнять работы по устранению неисправностей аварийно-спасательных средств и автотранспорта, не требующих специального оборудования</t>
  </si>
  <si>
    <t>ПК 4.10. Выполнять работы по ремонту аварийно-спасательных средств для выполнения газоспасательных работ</t>
  </si>
  <si>
    <t>ПК 4.11. Выполнять аварийно-спасательные и газоспасательные работы с применением беспилотных авиационных систем и робототехники</t>
  </si>
  <si>
    <t>Вид деятельности 4. Проведение основных мероприятий, направленных на выполнение организацией установленных требований по гражданской обороне и защите от чрезвычайных ситуаций (по выбору)</t>
  </si>
  <si>
    <t xml:space="preserve">ПК 4.1. Осуществлять ведение и корректировку плановых документов по гражданской обороне в организации </t>
  </si>
  <si>
    <t xml:space="preserve">ПК 4.2. Осуществлять ведение и корректировку плановых документов по проведению мероприятий по предупреждению и ликвидации чрезвычайных ситуаций в организации </t>
  </si>
  <si>
    <t xml:space="preserve">ПК 4.3. Осуществлять курсовое обучение работников организации по гражданской обороне и защите от чрезвычайных ситуаций </t>
  </si>
  <si>
    <t xml:space="preserve">ПК 4.4. Осуществлять инструктирование персонала организации по гражданской обороне и защите от чрезвычайных ситуаций </t>
  </si>
  <si>
    <t xml:space="preserve">ПК 4.5. Осуществлять проведение мероприятий по защите работников организации от опасностей, возникающих при военных конфликтах или вследствие этих конфликтов и чрезвычайных ситуаций </t>
  </si>
  <si>
    <t xml:space="preserve">ПК 4.6. Осуществлять разработку комплекта локальных нормативных актов, плановых и организационно-распорядительных документов для проведения эвакуационных мероприятий </t>
  </si>
  <si>
    <t>Модуль А. Проведение ПСР и АСР при завалах «Тренажёр - Лабиринт» работа в замкнутом пространстве</t>
  </si>
  <si>
    <t>Профессиональный стандарт 12.020 Спасатель</t>
  </si>
  <si>
    <t>ОТФ код A.  Проведение аварийно-спасательных работ, неотложных работ при ликвидации чрезвычайных ситуаций в составе подразделения спасателей аварийно-спасательного формирования</t>
  </si>
  <si>
    <t>A/01.4 Дежурство в составе подразделения спасателей аварийно-спасательного формирования (далее - АСФ)</t>
  </si>
  <si>
    <t>A/02.4 Выполнение мероприятий по предупреждению чрезвычайных ситуаций в составе подразделения спасателей АСФ</t>
  </si>
  <si>
    <t>A/03.4 Проведение аварийно-спасательных работ в составе подразделения спасателей АСФ</t>
  </si>
  <si>
    <t>A/04.4 Выполнение неотложных работ при ликвидации чрезвычайных ситуаций и происшествиях в составе подразделения спасателей АСФ</t>
  </si>
  <si>
    <t>ОТФ код B. Руководство подразделением спасателей</t>
  </si>
  <si>
    <t>B/01.5 Руководство подразделением спасателей АСФ при организации и несении дежурства</t>
  </si>
  <si>
    <t>B/02.5 Руководство подразделением спасателей АСФ при выполнении мероприятий по предупреждению чрезвычайных ситуаций</t>
  </si>
  <si>
    <t>B/03.5 Руководство подразделением спасателей АСФ при проведении аварийно-спасательных работ</t>
  </si>
  <si>
    <t>B/04.5 Руководство подразделением спасателей АСФ при выполнении неотложных работ при ликвидации чрезвычайных ситуаций и происшествиях</t>
  </si>
  <si>
    <t>ОТФ код C. Руководство аварийно-спасательным формированием, аварийно-спасательной службой</t>
  </si>
  <si>
    <t>C/01.6 Руководство АСФ, АСС в режиме повседневной деятельности</t>
  </si>
  <si>
    <t>C/02.6 Руководство АСФ (АСС) при выполнении мероприятий по предупреждению чрезвычайных ситуаций</t>
  </si>
  <si>
    <t>C/03.6 Руководство АСФ (АСС) при проведении аварийно-спасательных работ</t>
  </si>
  <si>
    <t>C/04.6 Руководство АСФ (АСС) при выполнении неотложных работ при ликвидации чрезвычайных ситуаций и происшествиях</t>
  </si>
  <si>
    <t>Модуль Ж. Пожарно-строевая подготовка. Тактика тушения пожаров. Физическая подготовка</t>
  </si>
  <si>
    <t>Модуль Е. «Подъём на высоту – Перестёжка через точку - Спуск" в безопорном пространстве по перилам при помощи альпинистских устройств со страховкой</t>
  </si>
  <si>
    <t>Модуль Д. Проведение ПСР и АСР при падении людей с высоты – тренажёр Колодец</t>
  </si>
  <si>
    <t>Модуль Г. Подъём на высоту в опорном пространстве (искусственный рельеф "Скалодром") - высота 8м (независимая + верхняя судейская страховка)</t>
  </si>
  <si>
    <t>Модуль В. Организация навесной (горизонтальной/наклонной) переправы для команды и пострадавшего из точки А в точку Б</t>
  </si>
  <si>
    <t>Модуль Б. Проведение АСР при ДТП, тренажёр - "Деблокатор"</t>
  </si>
  <si>
    <t>учтена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</si>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</sst>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164" fontId="1" fillId="0" borderId="16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wrapText="1"/>
    </xf>
    <xf numFmtId="0" fontId="1" fillId="0" borderId="28" xfId="0" applyFont="1" applyFill="1" applyBorder="1" applyAlignment="1">
      <alignment wrapText="1"/>
    </xf>
    <xf numFmtId="0" fontId="1" fillId="0" borderId="19" xfId="0" applyFont="1" applyFill="1" applyBorder="1" applyAlignment="1">
      <alignment horizontal="center" wrapText="1"/>
    </xf>
    <xf numFmtId="2" fontId="1" fillId="0" borderId="15" xfId="0" applyNumberFormat="1" applyFont="1" applyFill="1" applyBorder="1" applyAlignment="1">
      <alignment wrapText="1"/>
    </xf>
    <xf numFmtId="2" fontId="1" fillId="0" borderId="7" xfId="0" applyNumberFormat="1" applyFont="1" applyFill="1" applyBorder="1" applyAlignment="1">
      <alignment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4" borderId="24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1" fillId="4" borderId="23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1" fillId="3" borderId="21" xfId="0" applyFont="1" applyFill="1" applyBorder="1" applyAlignment="1">
      <alignment horizontal="left" vertical="top" wrapText="1"/>
    </xf>
    <xf numFmtId="0" fontId="1" fillId="0" borderId="27" xfId="0" applyFont="1" applyFill="1" applyBorder="1" applyAlignment="1">
      <alignment wrapText="1"/>
    </xf>
    <xf numFmtId="0" fontId="1" fillId="5" borderId="30" xfId="0" applyFont="1" applyFill="1" applyBorder="1" applyAlignment="1">
      <alignment wrapText="1"/>
    </xf>
    <xf numFmtId="164" fontId="1" fillId="5" borderId="14" xfId="0" applyNumberFormat="1" applyFont="1" applyFill="1" applyBorder="1" applyAlignment="1">
      <alignment wrapText="1"/>
    </xf>
    <xf numFmtId="2" fontId="1" fillId="6" borderId="13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top" wrapText="1"/>
    </xf>
    <xf numFmtId="0" fontId="4" fillId="5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CC99FF"/>
      <color rgb="FF99FF99"/>
      <color rgb="FFCCCCFF"/>
      <color rgb="FF00FF00"/>
      <color rgb="FFD9E2F3"/>
      <color rgb="FFFF33CC"/>
      <color rgb="FFFF3300"/>
      <color rgb="FF9966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 2013–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59"/>
  <sheetViews>
    <sheetView tabSelected="1" zoomScale="90" zoomScaleNormal="90" workbookViewId="0">
      <pane xSplit="2" ySplit="4" topLeftCell="CF50" activePane="bottomRight" state="frozen"/>
      <selection pane="topRight" activeCell="C1" sqref="C1"/>
      <selection pane="bottomLeft" activeCell="A5" sqref="A5"/>
      <selection pane="bottomRight" activeCell="CL51" sqref="CL51"/>
    </sheetView>
  </sheetViews>
  <sheetFormatPr defaultColWidth="9.140625" defaultRowHeight="12" x14ac:dyDescent="0.2"/>
  <cols>
    <col min="1" max="1" width="26.7109375" style="1" customWidth="1"/>
    <col min="2" max="2" width="53.42578125" style="1" customWidth="1"/>
    <col min="3" max="86" width="15.7109375" style="1" customWidth="1"/>
    <col min="87" max="87" width="5.85546875" style="1" customWidth="1"/>
    <col min="88" max="88" width="23" style="1" customWidth="1"/>
    <col min="89" max="16384" width="9.140625" style="1"/>
  </cols>
  <sheetData>
    <row r="1" spans="1:111" ht="25.5" customHeight="1" x14ac:dyDescent="0.2">
      <c r="A1" s="43" t="s">
        <v>0</v>
      </c>
      <c r="B1" s="45" t="s">
        <v>11</v>
      </c>
      <c r="C1" s="37" t="s">
        <v>65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37" t="s">
        <v>87</v>
      </c>
      <c r="P1" s="38"/>
      <c r="Q1" s="38"/>
      <c r="R1" s="38"/>
      <c r="S1" s="38"/>
      <c r="T1" s="38"/>
      <c r="U1" s="38"/>
      <c r="V1" s="38"/>
      <c r="W1" s="38"/>
      <c r="X1" s="38"/>
      <c r="Y1" s="38"/>
      <c r="Z1" s="39"/>
      <c r="AA1" s="37" t="s">
        <v>86</v>
      </c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9"/>
      <c r="AM1" s="37" t="s">
        <v>85</v>
      </c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9"/>
      <c r="AY1" s="37" t="s">
        <v>84</v>
      </c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9"/>
      <c r="BK1" s="37" t="s">
        <v>83</v>
      </c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9"/>
      <c r="BW1" s="59" t="s">
        <v>82</v>
      </c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9"/>
      <c r="CI1" s="4"/>
      <c r="CJ1" s="4"/>
      <c r="CK1" s="4"/>
      <c r="CL1" s="4"/>
      <c r="CM1" s="4"/>
      <c r="CN1" s="56"/>
      <c r="CO1" s="56"/>
      <c r="CP1" s="56"/>
      <c r="CQ1" s="56"/>
      <c r="CR1" s="56"/>
      <c r="CS1" s="56"/>
      <c r="CT1" s="56"/>
      <c r="CU1" s="56"/>
      <c r="CV1" s="56"/>
      <c r="CW1" s="56"/>
      <c r="CX1" s="56"/>
      <c r="CY1" s="56"/>
      <c r="CZ1" s="56"/>
      <c r="DA1" s="56"/>
      <c r="DB1" s="56"/>
      <c r="DC1" s="56"/>
      <c r="DD1" s="56"/>
      <c r="DE1" s="56"/>
      <c r="DF1" s="56"/>
      <c r="DG1" s="56"/>
    </row>
    <row r="2" spans="1:111" ht="14.25" customHeight="1" x14ac:dyDescent="0.2">
      <c r="A2" s="44"/>
      <c r="B2" s="46"/>
      <c r="C2" s="40" t="s">
        <v>9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  <c r="O2" s="40" t="s">
        <v>9</v>
      </c>
      <c r="P2" s="41"/>
      <c r="Q2" s="41"/>
      <c r="R2" s="41"/>
      <c r="S2" s="41"/>
      <c r="T2" s="41"/>
      <c r="U2" s="41"/>
      <c r="V2" s="41"/>
      <c r="W2" s="41"/>
      <c r="X2" s="41"/>
      <c r="Y2" s="41"/>
      <c r="Z2" s="42"/>
      <c r="AA2" s="40" t="s">
        <v>9</v>
      </c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2"/>
      <c r="AM2" s="40" t="s">
        <v>9</v>
      </c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2"/>
      <c r="AY2" s="40" t="s">
        <v>10</v>
      </c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2"/>
      <c r="BK2" s="40" t="s">
        <v>10</v>
      </c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2"/>
      <c r="BW2" s="40" t="s">
        <v>10</v>
      </c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2"/>
      <c r="CI2" s="5"/>
      <c r="CJ2" s="5"/>
      <c r="CK2" s="5"/>
      <c r="CL2" s="5"/>
      <c r="CM2" s="5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57"/>
      <c r="CZ2" s="57"/>
      <c r="DA2" s="57"/>
      <c r="DB2" s="57"/>
      <c r="DC2" s="57"/>
      <c r="DD2" s="57"/>
      <c r="DE2" s="57"/>
      <c r="DF2" s="57"/>
      <c r="DG2" s="57"/>
    </row>
    <row r="3" spans="1:111" ht="26.25" customHeight="1" x14ac:dyDescent="0.2">
      <c r="A3" s="44"/>
      <c r="B3" s="46"/>
      <c r="C3" s="48" t="s">
        <v>66</v>
      </c>
      <c r="D3" s="49"/>
      <c r="E3" s="49"/>
      <c r="F3" s="49"/>
      <c r="G3" s="50" t="s">
        <v>66</v>
      </c>
      <c r="H3" s="50"/>
      <c r="I3" s="50"/>
      <c r="J3" s="50"/>
      <c r="K3" s="49" t="s">
        <v>66</v>
      </c>
      <c r="L3" s="49"/>
      <c r="M3" s="49"/>
      <c r="N3" s="51"/>
      <c r="O3" s="48" t="s">
        <v>66</v>
      </c>
      <c r="P3" s="49"/>
      <c r="Q3" s="49"/>
      <c r="R3" s="49"/>
      <c r="S3" s="50" t="s">
        <v>66</v>
      </c>
      <c r="T3" s="50"/>
      <c r="U3" s="50"/>
      <c r="V3" s="50"/>
      <c r="W3" s="49" t="s">
        <v>66</v>
      </c>
      <c r="X3" s="49"/>
      <c r="Y3" s="49"/>
      <c r="Z3" s="51"/>
      <c r="AA3" s="48" t="s">
        <v>66</v>
      </c>
      <c r="AB3" s="49"/>
      <c r="AC3" s="49"/>
      <c r="AD3" s="49"/>
      <c r="AE3" s="50" t="s">
        <v>66</v>
      </c>
      <c r="AF3" s="50"/>
      <c r="AG3" s="50"/>
      <c r="AH3" s="50"/>
      <c r="AI3" s="49" t="s">
        <v>66</v>
      </c>
      <c r="AJ3" s="49"/>
      <c r="AK3" s="49"/>
      <c r="AL3" s="51"/>
      <c r="AM3" s="48" t="s">
        <v>66</v>
      </c>
      <c r="AN3" s="49"/>
      <c r="AO3" s="49"/>
      <c r="AP3" s="49"/>
      <c r="AQ3" s="50" t="s">
        <v>66</v>
      </c>
      <c r="AR3" s="50"/>
      <c r="AS3" s="50"/>
      <c r="AT3" s="50"/>
      <c r="AU3" s="49" t="s">
        <v>66</v>
      </c>
      <c r="AV3" s="49"/>
      <c r="AW3" s="49"/>
      <c r="AX3" s="51"/>
      <c r="AY3" s="48" t="s">
        <v>66</v>
      </c>
      <c r="AZ3" s="49"/>
      <c r="BA3" s="49"/>
      <c r="BB3" s="49"/>
      <c r="BC3" s="50" t="s">
        <v>66</v>
      </c>
      <c r="BD3" s="50"/>
      <c r="BE3" s="50"/>
      <c r="BF3" s="50"/>
      <c r="BG3" s="49" t="s">
        <v>66</v>
      </c>
      <c r="BH3" s="49"/>
      <c r="BI3" s="49"/>
      <c r="BJ3" s="51"/>
      <c r="BK3" s="48" t="s">
        <v>66</v>
      </c>
      <c r="BL3" s="49"/>
      <c r="BM3" s="49"/>
      <c r="BN3" s="49"/>
      <c r="BO3" s="50" t="s">
        <v>66</v>
      </c>
      <c r="BP3" s="50"/>
      <c r="BQ3" s="50"/>
      <c r="BR3" s="50"/>
      <c r="BS3" s="49" t="s">
        <v>66</v>
      </c>
      <c r="BT3" s="49"/>
      <c r="BU3" s="49"/>
      <c r="BV3" s="51"/>
      <c r="BW3" s="48" t="s">
        <v>66</v>
      </c>
      <c r="BX3" s="49"/>
      <c r="BY3" s="49"/>
      <c r="BZ3" s="49"/>
      <c r="CA3" s="50" t="s">
        <v>66</v>
      </c>
      <c r="CB3" s="50"/>
      <c r="CC3" s="50"/>
      <c r="CD3" s="50"/>
      <c r="CE3" s="49" t="s">
        <v>66</v>
      </c>
      <c r="CF3" s="49"/>
      <c r="CG3" s="49"/>
      <c r="CH3" s="51"/>
    </row>
    <row r="4" spans="1:111" ht="37.5" customHeight="1" x14ac:dyDescent="0.2">
      <c r="A4" s="44"/>
      <c r="B4" s="46"/>
      <c r="C4" s="52" t="s">
        <v>67</v>
      </c>
      <c r="D4" s="53"/>
      <c r="E4" s="53"/>
      <c r="F4" s="53"/>
      <c r="G4" s="54" t="s">
        <v>72</v>
      </c>
      <c r="H4" s="53"/>
      <c r="I4" s="53"/>
      <c r="J4" s="53"/>
      <c r="K4" s="54" t="s">
        <v>77</v>
      </c>
      <c r="L4" s="53"/>
      <c r="M4" s="53"/>
      <c r="N4" s="55"/>
      <c r="O4" s="52" t="s">
        <v>67</v>
      </c>
      <c r="P4" s="53"/>
      <c r="Q4" s="53"/>
      <c r="R4" s="53"/>
      <c r="S4" s="54" t="s">
        <v>72</v>
      </c>
      <c r="T4" s="53"/>
      <c r="U4" s="53"/>
      <c r="V4" s="53"/>
      <c r="W4" s="54" t="s">
        <v>77</v>
      </c>
      <c r="X4" s="53"/>
      <c r="Y4" s="53"/>
      <c r="Z4" s="55"/>
      <c r="AA4" s="52" t="s">
        <v>67</v>
      </c>
      <c r="AB4" s="53"/>
      <c r="AC4" s="53"/>
      <c r="AD4" s="53"/>
      <c r="AE4" s="54" t="s">
        <v>72</v>
      </c>
      <c r="AF4" s="53"/>
      <c r="AG4" s="53"/>
      <c r="AH4" s="53"/>
      <c r="AI4" s="54" t="s">
        <v>77</v>
      </c>
      <c r="AJ4" s="53"/>
      <c r="AK4" s="53"/>
      <c r="AL4" s="55"/>
      <c r="AM4" s="52" t="s">
        <v>67</v>
      </c>
      <c r="AN4" s="53"/>
      <c r="AO4" s="53"/>
      <c r="AP4" s="53"/>
      <c r="AQ4" s="54" t="s">
        <v>72</v>
      </c>
      <c r="AR4" s="53"/>
      <c r="AS4" s="53"/>
      <c r="AT4" s="53"/>
      <c r="AU4" s="54" t="s">
        <v>77</v>
      </c>
      <c r="AV4" s="53"/>
      <c r="AW4" s="53"/>
      <c r="AX4" s="55"/>
      <c r="AY4" s="52" t="s">
        <v>67</v>
      </c>
      <c r="AZ4" s="53"/>
      <c r="BA4" s="53"/>
      <c r="BB4" s="53"/>
      <c r="BC4" s="54" t="s">
        <v>72</v>
      </c>
      <c r="BD4" s="53"/>
      <c r="BE4" s="53"/>
      <c r="BF4" s="53"/>
      <c r="BG4" s="54" t="s">
        <v>77</v>
      </c>
      <c r="BH4" s="53"/>
      <c r="BI4" s="53"/>
      <c r="BJ4" s="55"/>
      <c r="BK4" s="52" t="s">
        <v>67</v>
      </c>
      <c r="BL4" s="53"/>
      <c r="BM4" s="53"/>
      <c r="BN4" s="53"/>
      <c r="BO4" s="54" t="s">
        <v>72</v>
      </c>
      <c r="BP4" s="53"/>
      <c r="BQ4" s="53"/>
      <c r="BR4" s="53"/>
      <c r="BS4" s="54" t="s">
        <v>77</v>
      </c>
      <c r="BT4" s="53"/>
      <c r="BU4" s="53"/>
      <c r="BV4" s="55"/>
      <c r="BW4" s="52" t="s">
        <v>67</v>
      </c>
      <c r="BX4" s="53"/>
      <c r="BY4" s="53"/>
      <c r="BZ4" s="53"/>
      <c r="CA4" s="54" t="s">
        <v>72</v>
      </c>
      <c r="CB4" s="53"/>
      <c r="CC4" s="53"/>
      <c r="CD4" s="53"/>
      <c r="CE4" s="54" t="s">
        <v>77</v>
      </c>
      <c r="CF4" s="53"/>
      <c r="CG4" s="53"/>
      <c r="CH4" s="55"/>
    </row>
    <row r="5" spans="1:111" ht="123.75" customHeight="1" thickBot="1" x14ac:dyDescent="0.25">
      <c r="A5" s="44"/>
      <c r="B5" s="47"/>
      <c r="C5" s="21" t="s">
        <v>68</v>
      </c>
      <c r="D5" s="22" t="s">
        <v>69</v>
      </c>
      <c r="E5" s="22" t="s">
        <v>70</v>
      </c>
      <c r="F5" s="23" t="s">
        <v>71</v>
      </c>
      <c r="G5" s="23" t="s">
        <v>73</v>
      </c>
      <c r="H5" s="22" t="s">
        <v>74</v>
      </c>
      <c r="I5" s="22" t="s">
        <v>75</v>
      </c>
      <c r="J5" s="22" t="s">
        <v>76</v>
      </c>
      <c r="K5" s="23" t="s">
        <v>78</v>
      </c>
      <c r="L5" s="22" t="s">
        <v>79</v>
      </c>
      <c r="M5" s="22" t="s">
        <v>80</v>
      </c>
      <c r="N5" s="24" t="s">
        <v>81</v>
      </c>
      <c r="O5" s="21" t="s">
        <v>68</v>
      </c>
      <c r="P5" s="22" t="s">
        <v>69</v>
      </c>
      <c r="Q5" s="22" t="s">
        <v>70</v>
      </c>
      <c r="R5" s="23" t="s">
        <v>71</v>
      </c>
      <c r="S5" s="23" t="s">
        <v>73</v>
      </c>
      <c r="T5" s="22" t="s">
        <v>74</v>
      </c>
      <c r="U5" s="22" t="s">
        <v>75</v>
      </c>
      <c r="V5" s="22" t="s">
        <v>76</v>
      </c>
      <c r="W5" s="23" t="s">
        <v>78</v>
      </c>
      <c r="X5" s="22" t="s">
        <v>79</v>
      </c>
      <c r="Y5" s="22" t="s">
        <v>80</v>
      </c>
      <c r="Z5" s="24" t="s">
        <v>81</v>
      </c>
      <c r="AA5" s="21" t="s">
        <v>68</v>
      </c>
      <c r="AB5" s="22" t="s">
        <v>69</v>
      </c>
      <c r="AC5" s="22" t="s">
        <v>70</v>
      </c>
      <c r="AD5" s="23" t="s">
        <v>71</v>
      </c>
      <c r="AE5" s="23" t="s">
        <v>73</v>
      </c>
      <c r="AF5" s="22" t="s">
        <v>74</v>
      </c>
      <c r="AG5" s="22" t="s">
        <v>75</v>
      </c>
      <c r="AH5" s="22" t="s">
        <v>76</v>
      </c>
      <c r="AI5" s="23" t="s">
        <v>78</v>
      </c>
      <c r="AJ5" s="22" t="s">
        <v>79</v>
      </c>
      <c r="AK5" s="22" t="s">
        <v>80</v>
      </c>
      <c r="AL5" s="24" t="s">
        <v>81</v>
      </c>
      <c r="AM5" s="21" t="s">
        <v>68</v>
      </c>
      <c r="AN5" s="22" t="s">
        <v>69</v>
      </c>
      <c r="AO5" s="22" t="s">
        <v>70</v>
      </c>
      <c r="AP5" s="23" t="s">
        <v>71</v>
      </c>
      <c r="AQ5" s="23" t="s">
        <v>73</v>
      </c>
      <c r="AR5" s="22" t="s">
        <v>74</v>
      </c>
      <c r="AS5" s="22" t="s">
        <v>75</v>
      </c>
      <c r="AT5" s="22" t="s">
        <v>76</v>
      </c>
      <c r="AU5" s="23" t="s">
        <v>78</v>
      </c>
      <c r="AV5" s="22" t="s">
        <v>79</v>
      </c>
      <c r="AW5" s="22" t="s">
        <v>80</v>
      </c>
      <c r="AX5" s="24" t="s">
        <v>81</v>
      </c>
      <c r="AY5" s="21" t="s">
        <v>68</v>
      </c>
      <c r="AZ5" s="22" t="s">
        <v>69</v>
      </c>
      <c r="BA5" s="22" t="s">
        <v>70</v>
      </c>
      <c r="BB5" s="23" t="s">
        <v>71</v>
      </c>
      <c r="BC5" s="23" t="s">
        <v>73</v>
      </c>
      <c r="BD5" s="22" t="s">
        <v>74</v>
      </c>
      <c r="BE5" s="22" t="s">
        <v>75</v>
      </c>
      <c r="BF5" s="22" t="s">
        <v>76</v>
      </c>
      <c r="BG5" s="23" t="s">
        <v>78</v>
      </c>
      <c r="BH5" s="22" t="s">
        <v>79</v>
      </c>
      <c r="BI5" s="22" t="s">
        <v>80</v>
      </c>
      <c r="BJ5" s="24" t="s">
        <v>81</v>
      </c>
      <c r="BK5" s="21" t="s">
        <v>68</v>
      </c>
      <c r="BL5" s="22" t="s">
        <v>69</v>
      </c>
      <c r="BM5" s="22" t="s">
        <v>70</v>
      </c>
      <c r="BN5" s="23" t="s">
        <v>71</v>
      </c>
      <c r="BO5" s="23" t="s">
        <v>73</v>
      </c>
      <c r="BP5" s="22" t="s">
        <v>74</v>
      </c>
      <c r="BQ5" s="22" t="s">
        <v>75</v>
      </c>
      <c r="BR5" s="22" t="s">
        <v>76</v>
      </c>
      <c r="BS5" s="23" t="s">
        <v>78</v>
      </c>
      <c r="BT5" s="22" t="s">
        <v>79</v>
      </c>
      <c r="BU5" s="22" t="s">
        <v>80</v>
      </c>
      <c r="BV5" s="24" t="s">
        <v>81</v>
      </c>
      <c r="BW5" s="21" t="s">
        <v>68</v>
      </c>
      <c r="BX5" s="22" t="s">
        <v>69</v>
      </c>
      <c r="BY5" s="22" t="s">
        <v>70</v>
      </c>
      <c r="BZ5" s="23" t="s">
        <v>71</v>
      </c>
      <c r="CA5" s="23" t="s">
        <v>73</v>
      </c>
      <c r="CB5" s="22" t="s">
        <v>74</v>
      </c>
      <c r="CC5" s="22" t="s">
        <v>75</v>
      </c>
      <c r="CD5" s="22" t="s">
        <v>76</v>
      </c>
      <c r="CE5" s="23" t="s">
        <v>78</v>
      </c>
      <c r="CF5" s="22" t="s">
        <v>79</v>
      </c>
      <c r="CG5" s="22" t="s">
        <v>80</v>
      </c>
      <c r="CH5" s="24" t="s">
        <v>81</v>
      </c>
      <c r="CJ5" s="6" t="s">
        <v>7</v>
      </c>
    </row>
    <row r="6" spans="1:111" ht="38.25" customHeight="1" x14ac:dyDescent="0.2">
      <c r="A6" s="34" t="s">
        <v>12</v>
      </c>
      <c r="B6" s="35"/>
      <c r="C6" s="7"/>
      <c r="D6" s="8"/>
      <c r="E6" s="8"/>
      <c r="F6" s="8"/>
      <c r="G6" s="9"/>
      <c r="H6" s="9"/>
      <c r="I6" s="9"/>
      <c r="J6" s="9"/>
      <c r="K6" s="8"/>
      <c r="L6" s="8"/>
      <c r="M6" s="8"/>
      <c r="N6" s="11"/>
      <c r="O6" s="7"/>
      <c r="P6" s="8"/>
      <c r="Q6" s="8"/>
      <c r="R6" s="8"/>
      <c r="S6" s="9"/>
      <c r="T6" s="9"/>
      <c r="U6" s="9"/>
      <c r="V6" s="9"/>
      <c r="W6" s="8"/>
      <c r="X6" s="8"/>
      <c r="Y6" s="8"/>
      <c r="Z6" s="11"/>
      <c r="AA6" s="7"/>
      <c r="AB6" s="8"/>
      <c r="AC6" s="8"/>
      <c r="AD6" s="8"/>
      <c r="AE6" s="9"/>
      <c r="AF6" s="9"/>
      <c r="AG6" s="9"/>
      <c r="AH6" s="9"/>
      <c r="AI6" s="8"/>
      <c r="AJ6" s="8"/>
      <c r="AK6" s="8"/>
      <c r="AL6" s="11"/>
      <c r="AM6" s="7"/>
      <c r="AN6" s="8"/>
      <c r="AO6" s="8"/>
      <c r="AP6" s="8"/>
      <c r="AQ6" s="9"/>
      <c r="AR6" s="9"/>
      <c r="AS6" s="9"/>
      <c r="AT6" s="9"/>
      <c r="AU6" s="8"/>
      <c r="AV6" s="8"/>
      <c r="AW6" s="8"/>
      <c r="AX6" s="11"/>
      <c r="AY6" s="7"/>
      <c r="AZ6" s="8"/>
      <c r="BA6" s="8"/>
      <c r="BB6" s="8"/>
      <c r="BC6" s="9"/>
      <c r="BD6" s="9"/>
      <c r="BE6" s="9"/>
      <c r="BF6" s="9"/>
      <c r="BG6" s="8"/>
      <c r="BH6" s="8"/>
      <c r="BI6" s="8"/>
      <c r="BJ6" s="11"/>
      <c r="BK6" s="7"/>
      <c r="BL6" s="8"/>
      <c r="BM6" s="8"/>
      <c r="BN6" s="8"/>
      <c r="BO6" s="9"/>
      <c r="BP6" s="9"/>
      <c r="BQ6" s="9"/>
      <c r="BR6" s="9"/>
      <c r="BS6" s="8"/>
      <c r="BT6" s="8"/>
      <c r="BU6" s="8"/>
      <c r="BV6" s="11"/>
      <c r="BW6" s="7"/>
      <c r="BX6" s="8"/>
      <c r="BY6" s="8"/>
      <c r="BZ6" s="8"/>
      <c r="CA6" s="9"/>
      <c r="CB6" s="9"/>
      <c r="CC6" s="9"/>
      <c r="CD6" s="9"/>
      <c r="CE6" s="8"/>
      <c r="CF6" s="8"/>
      <c r="CG6" s="8"/>
      <c r="CH6" s="11"/>
      <c r="CJ6" s="12"/>
    </row>
    <row r="7" spans="1:111" ht="37.5" customHeight="1" x14ac:dyDescent="0.2">
      <c r="A7" s="36" t="s">
        <v>13</v>
      </c>
      <c r="B7" s="20" t="s">
        <v>14</v>
      </c>
      <c r="C7" s="30" t="s">
        <v>88</v>
      </c>
      <c r="D7" s="31" t="s">
        <v>88</v>
      </c>
      <c r="E7" s="31" t="s">
        <v>88</v>
      </c>
      <c r="F7" s="31" t="s">
        <v>88</v>
      </c>
      <c r="G7" s="31" t="s">
        <v>88</v>
      </c>
      <c r="H7" s="31" t="s">
        <v>88</v>
      </c>
      <c r="I7" s="31" t="s">
        <v>88</v>
      </c>
      <c r="J7" s="31" t="s">
        <v>88</v>
      </c>
      <c r="K7" s="31"/>
      <c r="L7" s="31"/>
      <c r="M7" s="31" t="s">
        <v>88</v>
      </c>
      <c r="N7" s="32" t="s">
        <v>88</v>
      </c>
      <c r="O7" s="30" t="s">
        <v>88</v>
      </c>
      <c r="P7" s="31"/>
      <c r="Q7" s="31" t="s">
        <v>88</v>
      </c>
      <c r="R7" s="31" t="s">
        <v>88</v>
      </c>
      <c r="S7" s="31"/>
      <c r="T7" s="31"/>
      <c r="U7" s="31" t="s">
        <v>88</v>
      </c>
      <c r="V7" s="31" t="s">
        <v>88</v>
      </c>
      <c r="W7" s="31"/>
      <c r="X7" s="31"/>
      <c r="Y7" s="31" t="s">
        <v>88</v>
      </c>
      <c r="Z7" s="32" t="s">
        <v>88</v>
      </c>
      <c r="AA7" s="30" t="s">
        <v>88</v>
      </c>
      <c r="AB7" s="31"/>
      <c r="AC7" s="31" t="s">
        <v>88</v>
      </c>
      <c r="AD7" s="31" t="s">
        <v>88</v>
      </c>
      <c r="AE7" s="31"/>
      <c r="AF7" s="31"/>
      <c r="AG7" s="31" t="s">
        <v>88</v>
      </c>
      <c r="AH7" s="31" t="s">
        <v>88</v>
      </c>
      <c r="AI7" s="31"/>
      <c r="AJ7" s="31"/>
      <c r="AK7" s="31" t="s">
        <v>88</v>
      </c>
      <c r="AL7" s="32" t="s">
        <v>88</v>
      </c>
      <c r="AM7" s="30" t="s">
        <v>88</v>
      </c>
      <c r="AN7" s="31"/>
      <c r="AO7" s="31" t="s">
        <v>88</v>
      </c>
      <c r="AP7" s="31" t="s">
        <v>88</v>
      </c>
      <c r="AQ7" s="31"/>
      <c r="AR7" s="31"/>
      <c r="AS7" s="31" t="s">
        <v>88</v>
      </c>
      <c r="AT7" s="31" t="s">
        <v>88</v>
      </c>
      <c r="AU7" s="31"/>
      <c r="AV7" s="31"/>
      <c r="AW7" s="31" t="s">
        <v>88</v>
      </c>
      <c r="AX7" s="32" t="s">
        <v>88</v>
      </c>
      <c r="AY7" s="30" t="s">
        <v>88</v>
      </c>
      <c r="AZ7" s="31"/>
      <c r="BA7" s="31" t="s">
        <v>88</v>
      </c>
      <c r="BB7" s="31" t="s">
        <v>88</v>
      </c>
      <c r="BC7" s="31" t="s">
        <v>88</v>
      </c>
      <c r="BD7" s="31"/>
      <c r="BE7" s="31" t="s">
        <v>88</v>
      </c>
      <c r="BF7" s="31" t="s">
        <v>88</v>
      </c>
      <c r="BG7" s="31"/>
      <c r="BH7" s="31"/>
      <c r="BI7" s="31" t="s">
        <v>88</v>
      </c>
      <c r="BJ7" s="32" t="s">
        <v>88</v>
      </c>
      <c r="BK7" s="30" t="s">
        <v>88</v>
      </c>
      <c r="BL7" s="31"/>
      <c r="BM7" s="31" t="s">
        <v>88</v>
      </c>
      <c r="BN7" s="31" t="s">
        <v>88</v>
      </c>
      <c r="BO7" s="31"/>
      <c r="BP7" s="31"/>
      <c r="BQ7" s="31" t="s">
        <v>88</v>
      </c>
      <c r="BR7" s="31" t="s">
        <v>88</v>
      </c>
      <c r="BS7" s="31"/>
      <c r="BT7" s="31"/>
      <c r="BU7" s="31" t="s">
        <v>88</v>
      </c>
      <c r="BV7" s="32" t="s">
        <v>88</v>
      </c>
      <c r="BW7" s="30" t="s">
        <v>88</v>
      </c>
      <c r="BX7" s="31"/>
      <c r="BY7" s="31" t="s">
        <v>88</v>
      </c>
      <c r="BZ7" s="31" t="s">
        <v>88</v>
      </c>
      <c r="CA7" s="31"/>
      <c r="CB7" s="31"/>
      <c r="CC7" s="31" t="s">
        <v>88</v>
      </c>
      <c r="CD7" s="31" t="s">
        <v>88</v>
      </c>
      <c r="CE7" s="31"/>
      <c r="CF7" s="31"/>
      <c r="CG7" s="31" t="s">
        <v>88</v>
      </c>
      <c r="CH7" s="32" t="s">
        <v>88</v>
      </c>
      <c r="CI7" s="1">
        <f>COUNTIF(C7:CH7,"учтена")</f>
        <v>53</v>
      </c>
      <c r="CJ7" s="13"/>
    </row>
    <row r="8" spans="1:111" ht="29.25" customHeight="1" x14ac:dyDescent="0.2">
      <c r="A8" s="36"/>
      <c r="B8" s="20" t="s">
        <v>15</v>
      </c>
      <c r="C8" s="30"/>
      <c r="D8" s="31"/>
      <c r="E8" s="31"/>
      <c r="F8" s="31" t="s">
        <v>88</v>
      </c>
      <c r="G8" s="31" t="s">
        <v>88</v>
      </c>
      <c r="H8" s="31"/>
      <c r="I8" s="31"/>
      <c r="J8" s="31" t="s">
        <v>88</v>
      </c>
      <c r="K8" s="31"/>
      <c r="L8" s="31"/>
      <c r="M8" s="31"/>
      <c r="N8" s="32"/>
      <c r="O8" s="30" t="s">
        <v>88</v>
      </c>
      <c r="P8" s="31"/>
      <c r="Q8" s="31"/>
      <c r="R8" s="31" t="s">
        <v>88</v>
      </c>
      <c r="S8" s="31"/>
      <c r="T8" s="31"/>
      <c r="U8" s="31"/>
      <c r="V8" s="31"/>
      <c r="W8" s="31"/>
      <c r="X8" s="31"/>
      <c r="Y8" s="31" t="s">
        <v>88</v>
      </c>
      <c r="Z8" s="32" t="s">
        <v>88</v>
      </c>
      <c r="AA8" s="30" t="s">
        <v>88</v>
      </c>
      <c r="AB8" s="31"/>
      <c r="AC8" s="31" t="s">
        <v>88</v>
      </c>
      <c r="AD8" s="31" t="s">
        <v>88</v>
      </c>
      <c r="AE8" s="31"/>
      <c r="AF8" s="31"/>
      <c r="AG8" s="31" t="s">
        <v>88</v>
      </c>
      <c r="AH8" s="31" t="s">
        <v>88</v>
      </c>
      <c r="AI8" s="31" t="s">
        <v>88</v>
      </c>
      <c r="AJ8" s="31"/>
      <c r="AK8" s="31" t="s">
        <v>88</v>
      </c>
      <c r="AL8" s="32" t="s">
        <v>88</v>
      </c>
      <c r="AM8" s="30" t="s">
        <v>88</v>
      </c>
      <c r="AN8" s="31"/>
      <c r="AO8" s="31" t="s">
        <v>88</v>
      </c>
      <c r="AP8" s="31" t="s">
        <v>88</v>
      </c>
      <c r="AQ8" s="31"/>
      <c r="AR8" s="31"/>
      <c r="AS8" s="31" t="s">
        <v>88</v>
      </c>
      <c r="AT8" s="31" t="s">
        <v>88</v>
      </c>
      <c r="AU8" s="31"/>
      <c r="AV8" s="31"/>
      <c r="AW8" s="31" t="s">
        <v>88</v>
      </c>
      <c r="AX8" s="32" t="s">
        <v>88</v>
      </c>
      <c r="AY8" s="30" t="s">
        <v>88</v>
      </c>
      <c r="AZ8" s="31"/>
      <c r="BA8" s="31" t="s">
        <v>88</v>
      </c>
      <c r="BB8" s="31" t="s">
        <v>88</v>
      </c>
      <c r="BC8" s="31"/>
      <c r="BD8" s="31"/>
      <c r="BE8" s="31" t="s">
        <v>88</v>
      </c>
      <c r="BF8" s="31" t="s">
        <v>88</v>
      </c>
      <c r="BG8" s="31"/>
      <c r="BH8" s="31"/>
      <c r="BI8" s="31" t="s">
        <v>88</v>
      </c>
      <c r="BJ8" s="32" t="s">
        <v>88</v>
      </c>
      <c r="BK8" s="30" t="s">
        <v>88</v>
      </c>
      <c r="BL8" s="31"/>
      <c r="BM8" s="31" t="s">
        <v>88</v>
      </c>
      <c r="BN8" s="31" t="s">
        <v>88</v>
      </c>
      <c r="BO8" s="31"/>
      <c r="BP8" s="31"/>
      <c r="BQ8" s="31" t="s">
        <v>88</v>
      </c>
      <c r="BR8" s="31" t="s">
        <v>88</v>
      </c>
      <c r="BS8" s="31"/>
      <c r="BT8" s="31"/>
      <c r="BU8" s="31" t="s">
        <v>88</v>
      </c>
      <c r="BV8" s="32" t="s">
        <v>88</v>
      </c>
      <c r="BW8" s="30"/>
      <c r="BX8" s="31"/>
      <c r="BY8" s="31"/>
      <c r="BZ8" s="31"/>
      <c r="CA8" s="31"/>
      <c r="CB8" s="31"/>
      <c r="CC8" s="31" t="s">
        <v>88</v>
      </c>
      <c r="CD8" s="31"/>
      <c r="CE8" s="31"/>
      <c r="CF8" s="31"/>
      <c r="CG8" s="31" t="s">
        <v>88</v>
      </c>
      <c r="CH8" s="32" t="s">
        <v>88</v>
      </c>
      <c r="CI8" s="1">
        <f t="shared" ref="CI8:CI52" si="0">COUNTIF(C8:CH8,"учтена")</f>
        <v>39</v>
      </c>
      <c r="CJ8" s="13"/>
    </row>
    <row r="9" spans="1:111" ht="42" customHeight="1" x14ac:dyDescent="0.2">
      <c r="A9" s="36"/>
      <c r="B9" s="20" t="s">
        <v>16</v>
      </c>
      <c r="C9" s="30" t="s">
        <v>88</v>
      </c>
      <c r="D9" s="31" t="s">
        <v>88</v>
      </c>
      <c r="E9" s="31"/>
      <c r="F9" s="31" t="s">
        <v>88</v>
      </c>
      <c r="G9" s="31"/>
      <c r="H9" s="31" t="s">
        <v>88</v>
      </c>
      <c r="I9" s="31"/>
      <c r="J9" s="31"/>
      <c r="K9" s="31"/>
      <c r="L9" s="31"/>
      <c r="M9" s="31"/>
      <c r="N9" s="32" t="s">
        <v>88</v>
      </c>
      <c r="O9" s="30" t="s">
        <v>88</v>
      </c>
      <c r="P9" s="31"/>
      <c r="Q9" s="31" t="s">
        <v>88</v>
      </c>
      <c r="R9" s="31" t="s">
        <v>88</v>
      </c>
      <c r="S9" s="31"/>
      <c r="T9" s="31"/>
      <c r="U9" s="31" t="s">
        <v>88</v>
      </c>
      <c r="V9" s="31" t="s">
        <v>88</v>
      </c>
      <c r="W9" s="31"/>
      <c r="X9" s="31"/>
      <c r="Y9" s="31" t="s">
        <v>88</v>
      </c>
      <c r="Z9" s="32" t="s">
        <v>88</v>
      </c>
      <c r="AA9" s="30"/>
      <c r="AB9" s="31"/>
      <c r="AC9" s="31"/>
      <c r="AD9" s="31"/>
      <c r="AE9" s="31"/>
      <c r="AF9" s="31"/>
      <c r="AG9" s="31" t="s">
        <v>88</v>
      </c>
      <c r="AH9" s="31" t="s">
        <v>88</v>
      </c>
      <c r="AI9" s="31"/>
      <c r="AJ9" s="31"/>
      <c r="AK9" s="31"/>
      <c r="AL9" s="32"/>
      <c r="AM9" s="30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2"/>
      <c r="AY9" s="30" t="s">
        <v>88</v>
      </c>
      <c r="AZ9" s="31"/>
      <c r="BA9" s="31" t="s">
        <v>88</v>
      </c>
      <c r="BB9" s="31" t="s">
        <v>88</v>
      </c>
      <c r="BC9" s="31"/>
      <c r="BD9" s="31"/>
      <c r="BE9" s="31" t="s">
        <v>88</v>
      </c>
      <c r="BF9" s="31" t="s">
        <v>88</v>
      </c>
      <c r="BG9" s="31"/>
      <c r="BH9" s="31"/>
      <c r="BI9" s="31" t="s">
        <v>88</v>
      </c>
      <c r="BJ9" s="32" t="s">
        <v>88</v>
      </c>
      <c r="BK9" s="30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2"/>
      <c r="BW9" s="30"/>
      <c r="BX9" s="31"/>
      <c r="BY9" s="31" t="s">
        <v>88</v>
      </c>
      <c r="BZ9" s="31" t="s">
        <v>88</v>
      </c>
      <c r="CA9" s="31"/>
      <c r="CB9" s="31"/>
      <c r="CC9" s="31" t="s">
        <v>88</v>
      </c>
      <c r="CD9" s="31"/>
      <c r="CE9" s="31"/>
      <c r="CF9" s="31"/>
      <c r="CG9" s="31" t="s">
        <v>88</v>
      </c>
      <c r="CH9" s="32" t="s">
        <v>88</v>
      </c>
      <c r="CI9" s="1">
        <f t="shared" si="0"/>
        <v>26</v>
      </c>
      <c r="CJ9" s="13"/>
    </row>
    <row r="10" spans="1:111" ht="28.5" customHeight="1" x14ac:dyDescent="0.2">
      <c r="A10" s="36"/>
      <c r="B10" s="20" t="s">
        <v>17</v>
      </c>
      <c r="C10" s="30" t="s">
        <v>88</v>
      </c>
      <c r="D10" s="31" t="s">
        <v>88</v>
      </c>
      <c r="E10" s="31" t="s">
        <v>88</v>
      </c>
      <c r="F10" s="31" t="s">
        <v>88</v>
      </c>
      <c r="G10" s="31"/>
      <c r="H10" s="31" t="s">
        <v>88</v>
      </c>
      <c r="I10" s="31"/>
      <c r="J10" s="31" t="s">
        <v>88</v>
      </c>
      <c r="K10" s="31"/>
      <c r="L10" s="31"/>
      <c r="M10" s="31"/>
      <c r="N10" s="32" t="s">
        <v>88</v>
      </c>
      <c r="O10" s="30" t="s">
        <v>88</v>
      </c>
      <c r="P10" s="31"/>
      <c r="Q10" s="31" t="s">
        <v>88</v>
      </c>
      <c r="R10" s="31" t="s">
        <v>88</v>
      </c>
      <c r="S10" s="31"/>
      <c r="T10" s="31"/>
      <c r="U10" s="31" t="s">
        <v>88</v>
      </c>
      <c r="V10" s="31" t="s">
        <v>88</v>
      </c>
      <c r="W10" s="31"/>
      <c r="X10" s="31"/>
      <c r="Y10" s="31" t="s">
        <v>88</v>
      </c>
      <c r="Z10" s="32" t="s">
        <v>88</v>
      </c>
      <c r="AA10" s="30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2"/>
      <c r="AM10" s="30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2"/>
      <c r="AY10" s="30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2"/>
      <c r="BK10" s="30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2"/>
      <c r="BW10" s="30" t="s">
        <v>88</v>
      </c>
      <c r="BX10" s="31"/>
      <c r="BY10" s="31" t="s">
        <v>88</v>
      </c>
      <c r="BZ10" s="31" t="s">
        <v>88</v>
      </c>
      <c r="CA10" s="31"/>
      <c r="CB10" s="31"/>
      <c r="CC10" s="31" t="s">
        <v>88</v>
      </c>
      <c r="CD10" s="31" t="s">
        <v>88</v>
      </c>
      <c r="CE10" s="31"/>
      <c r="CF10" s="31"/>
      <c r="CG10" s="31" t="s">
        <v>88</v>
      </c>
      <c r="CH10" s="32" t="s">
        <v>88</v>
      </c>
      <c r="CI10" s="1">
        <f t="shared" si="0"/>
        <v>21</v>
      </c>
      <c r="CJ10" s="13"/>
    </row>
    <row r="11" spans="1:111" ht="24.75" customHeight="1" x14ac:dyDescent="0.2">
      <c r="A11" s="36"/>
      <c r="B11" s="20" t="s">
        <v>18</v>
      </c>
      <c r="C11" s="30" t="s">
        <v>88</v>
      </c>
      <c r="D11" s="31"/>
      <c r="E11" s="31" t="s">
        <v>88</v>
      </c>
      <c r="F11" s="31" t="s">
        <v>88</v>
      </c>
      <c r="G11" s="31"/>
      <c r="H11" s="31"/>
      <c r="I11" s="31" t="s">
        <v>88</v>
      </c>
      <c r="J11" s="31" t="s">
        <v>88</v>
      </c>
      <c r="K11" s="31"/>
      <c r="L11" s="31"/>
      <c r="M11" s="31"/>
      <c r="N11" s="32" t="s">
        <v>88</v>
      </c>
      <c r="O11" s="30" t="s">
        <v>88</v>
      </c>
      <c r="P11" s="31"/>
      <c r="Q11" s="31" t="s">
        <v>88</v>
      </c>
      <c r="R11" s="31" t="s">
        <v>88</v>
      </c>
      <c r="S11" s="31"/>
      <c r="T11" s="31"/>
      <c r="U11" s="31" t="s">
        <v>88</v>
      </c>
      <c r="V11" s="31" t="s">
        <v>88</v>
      </c>
      <c r="W11" s="31"/>
      <c r="X11" s="31"/>
      <c r="Y11" s="31" t="s">
        <v>88</v>
      </c>
      <c r="Z11" s="32" t="s">
        <v>88</v>
      </c>
      <c r="AA11" s="30" t="s">
        <v>88</v>
      </c>
      <c r="AB11" s="31"/>
      <c r="AC11" s="31" t="s">
        <v>88</v>
      </c>
      <c r="AD11" s="31" t="s">
        <v>88</v>
      </c>
      <c r="AE11" s="31"/>
      <c r="AF11" s="31"/>
      <c r="AG11" s="31" t="s">
        <v>88</v>
      </c>
      <c r="AH11" s="31" t="s">
        <v>88</v>
      </c>
      <c r="AI11" s="31"/>
      <c r="AJ11" s="31"/>
      <c r="AK11" s="31" t="s">
        <v>88</v>
      </c>
      <c r="AL11" s="32" t="s">
        <v>88</v>
      </c>
      <c r="AM11" s="30" t="s">
        <v>88</v>
      </c>
      <c r="AN11" s="31"/>
      <c r="AO11" s="31" t="s">
        <v>88</v>
      </c>
      <c r="AP11" s="31" t="s">
        <v>88</v>
      </c>
      <c r="AQ11" s="31"/>
      <c r="AR11" s="31"/>
      <c r="AS11" s="31" t="s">
        <v>88</v>
      </c>
      <c r="AT11" s="31" t="s">
        <v>88</v>
      </c>
      <c r="AU11" s="31"/>
      <c r="AV11" s="31"/>
      <c r="AW11" s="31" t="s">
        <v>88</v>
      </c>
      <c r="AX11" s="32" t="s">
        <v>88</v>
      </c>
      <c r="AY11" s="30" t="s">
        <v>88</v>
      </c>
      <c r="AZ11" s="31"/>
      <c r="BA11" s="31" t="s">
        <v>88</v>
      </c>
      <c r="BB11" s="31" t="s">
        <v>88</v>
      </c>
      <c r="BC11" s="31"/>
      <c r="BD11" s="31"/>
      <c r="BE11" s="31" t="s">
        <v>88</v>
      </c>
      <c r="BF11" s="31" t="s">
        <v>88</v>
      </c>
      <c r="BG11" s="31"/>
      <c r="BH11" s="31"/>
      <c r="BI11" s="31" t="s">
        <v>88</v>
      </c>
      <c r="BJ11" s="32" t="s">
        <v>88</v>
      </c>
      <c r="BK11" s="30" t="s">
        <v>88</v>
      </c>
      <c r="BL11" s="31"/>
      <c r="BM11" s="31" t="s">
        <v>88</v>
      </c>
      <c r="BN11" s="31" t="s">
        <v>88</v>
      </c>
      <c r="BO11" s="31"/>
      <c r="BP11" s="31"/>
      <c r="BQ11" s="31" t="s">
        <v>88</v>
      </c>
      <c r="BR11" s="31" t="s">
        <v>88</v>
      </c>
      <c r="BS11" s="31"/>
      <c r="BT11" s="31"/>
      <c r="BU11" s="31" t="s">
        <v>88</v>
      </c>
      <c r="BV11" s="32" t="s">
        <v>88</v>
      </c>
      <c r="BW11" s="30" t="s">
        <v>88</v>
      </c>
      <c r="BX11" s="31"/>
      <c r="BY11" s="31" t="s">
        <v>88</v>
      </c>
      <c r="BZ11" s="31" t="s">
        <v>88</v>
      </c>
      <c r="CA11" s="31"/>
      <c r="CB11" s="31"/>
      <c r="CC11" s="31" t="s">
        <v>88</v>
      </c>
      <c r="CD11" s="31" t="s">
        <v>88</v>
      </c>
      <c r="CE11" s="31"/>
      <c r="CF11" s="31"/>
      <c r="CG11" s="31" t="s">
        <v>88</v>
      </c>
      <c r="CH11" s="32" t="s">
        <v>88</v>
      </c>
      <c r="CI11" s="1">
        <f t="shared" si="0"/>
        <v>48</v>
      </c>
      <c r="CJ11" s="13"/>
    </row>
    <row r="12" spans="1:111" ht="32.25" customHeight="1" x14ac:dyDescent="0.2">
      <c r="A12" s="36"/>
      <c r="B12" s="20" t="s">
        <v>19</v>
      </c>
      <c r="C12" s="30" t="s">
        <v>88</v>
      </c>
      <c r="D12" s="31" t="s">
        <v>88</v>
      </c>
      <c r="E12" s="31" t="s">
        <v>88</v>
      </c>
      <c r="F12" s="31" t="s">
        <v>88</v>
      </c>
      <c r="G12" s="31"/>
      <c r="H12" s="31"/>
      <c r="I12" s="31" t="s">
        <v>88</v>
      </c>
      <c r="J12" s="31" t="s">
        <v>88</v>
      </c>
      <c r="K12" s="31"/>
      <c r="L12" s="31"/>
      <c r="M12" s="31"/>
      <c r="N12" s="32" t="s">
        <v>88</v>
      </c>
      <c r="O12" s="30" t="s">
        <v>88</v>
      </c>
      <c r="P12" s="31"/>
      <c r="Q12" s="31" t="s">
        <v>88</v>
      </c>
      <c r="R12" s="31" t="s">
        <v>88</v>
      </c>
      <c r="S12" s="31"/>
      <c r="T12" s="31"/>
      <c r="U12" s="31" t="s">
        <v>88</v>
      </c>
      <c r="V12" s="31" t="s">
        <v>88</v>
      </c>
      <c r="W12" s="31"/>
      <c r="X12" s="31"/>
      <c r="Y12" s="31" t="s">
        <v>88</v>
      </c>
      <c r="Z12" s="32" t="s">
        <v>88</v>
      </c>
      <c r="AA12" s="30" t="s">
        <v>88</v>
      </c>
      <c r="AB12" s="31"/>
      <c r="AC12" s="31" t="s">
        <v>88</v>
      </c>
      <c r="AD12" s="31" t="s">
        <v>88</v>
      </c>
      <c r="AE12" s="31"/>
      <c r="AF12" s="31"/>
      <c r="AG12" s="31" t="s">
        <v>88</v>
      </c>
      <c r="AH12" s="31" t="s">
        <v>88</v>
      </c>
      <c r="AI12" s="31"/>
      <c r="AJ12" s="31"/>
      <c r="AK12" s="31" t="s">
        <v>88</v>
      </c>
      <c r="AL12" s="32" t="s">
        <v>88</v>
      </c>
      <c r="AM12" s="30" t="s">
        <v>88</v>
      </c>
      <c r="AN12" s="31"/>
      <c r="AO12" s="31" t="s">
        <v>88</v>
      </c>
      <c r="AP12" s="31" t="s">
        <v>88</v>
      </c>
      <c r="AQ12" s="31"/>
      <c r="AR12" s="31"/>
      <c r="AS12" s="31" t="s">
        <v>88</v>
      </c>
      <c r="AT12" s="31" t="s">
        <v>88</v>
      </c>
      <c r="AU12" s="31"/>
      <c r="AV12" s="31"/>
      <c r="AW12" s="31" t="s">
        <v>88</v>
      </c>
      <c r="AX12" s="32" t="s">
        <v>88</v>
      </c>
      <c r="AY12" s="30" t="s">
        <v>88</v>
      </c>
      <c r="AZ12" s="31"/>
      <c r="BA12" s="31" t="s">
        <v>88</v>
      </c>
      <c r="BB12" s="31" t="s">
        <v>88</v>
      </c>
      <c r="BC12" s="31"/>
      <c r="BD12" s="31"/>
      <c r="BE12" s="31" t="s">
        <v>88</v>
      </c>
      <c r="BF12" s="31" t="s">
        <v>88</v>
      </c>
      <c r="BG12" s="31"/>
      <c r="BH12" s="31"/>
      <c r="BI12" s="31" t="s">
        <v>88</v>
      </c>
      <c r="BJ12" s="32" t="s">
        <v>88</v>
      </c>
      <c r="BK12" s="30" t="s">
        <v>88</v>
      </c>
      <c r="BL12" s="31"/>
      <c r="BM12" s="31" t="s">
        <v>88</v>
      </c>
      <c r="BN12" s="31" t="s">
        <v>88</v>
      </c>
      <c r="BO12" s="31"/>
      <c r="BP12" s="31"/>
      <c r="BQ12" s="31" t="s">
        <v>88</v>
      </c>
      <c r="BR12" s="31" t="s">
        <v>88</v>
      </c>
      <c r="BS12" s="31"/>
      <c r="BT12" s="31"/>
      <c r="BU12" s="31" t="s">
        <v>88</v>
      </c>
      <c r="BV12" s="32" t="s">
        <v>88</v>
      </c>
      <c r="BW12" s="30" t="s">
        <v>88</v>
      </c>
      <c r="BX12" s="31"/>
      <c r="BY12" s="31" t="s">
        <v>88</v>
      </c>
      <c r="BZ12" s="31" t="s">
        <v>88</v>
      </c>
      <c r="CA12" s="31"/>
      <c r="CB12" s="31"/>
      <c r="CC12" s="31" t="s">
        <v>88</v>
      </c>
      <c r="CD12" s="31" t="s">
        <v>88</v>
      </c>
      <c r="CE12" s="31"/>
      <c r="CF12" s="31"/>
      <c r="CG12" s="31" t="s">
        <v>88</v>
      </c>
      <c r="CH12" s="32" t="s">
        <v>88</v>
      </c>
      <c r="CI12" s="1">
        <f t="shared" si="0"/>
        <v>49</v>
      </c>
      <c r="CJ12" s="13"/>
    </row>
    <row r="13" spans="1:111" ht="28.5" customHeight="1" x14ac:dyDescent="0.2">
      <c r="A13" s="36"/>
      <c r="B13" s="20" t="s">
        <v>20</v>
      </c>
      <c r="C13" s="30"/>
      <c r="D13" s="31" t="s">
        <v>88</v>
      </c>
      <c r="E13" s="31" t="s">
        <v>88</v>
      </c>
      <c r="F13" s="31" t="s">
        <v>88</v>
      </c>
      <c r="G13" s="31"/>
      <c r="H13" s="31"/>
      <c r="I13" s="31"/>
      <c r="J13" s="31" t="s">
        <v>88</v>
      </c>
      <c r="K13" s="31"/>
      <c r="L13" s="31"/>
      <c r="M13" s="31"/>
      <c r="N13" s="32" t="s">
        <v>88</v>
      </c>
      <c r="O13" s="30" t="s">
        <v>88</v>
      </c>
      <c r="P13" s="31"/>
      <c r="Q13" s="31" t="s">
        <v>88</v>
      </c>
      <c r="R13" s="31" t="s">
        <v>88</v>
      </c>
      <c r="S13" s="31"/>
      <c r="T13" s="31"/>
      <c r="U13" s="31" t="s">
        <v>88</v>
      </c>
      <c r="V13" s="31" t="s">
        <v>88</v>
      </c>
      <c r="W13" s="31"/>
      <c r="X13" s="31"/>
      <c r="Y13" s="32" t="s">
        <v>88</v>
      </c>
      <c r="Z13" s="32" t="s">
        <v>88</v>
      </c>
      <c r="AA13" s="30" t="s">
        <v>88</v>
      </c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2"/>
      <c r="AM13" s="30" t="s">
        <v>88</v>
      </c>
      <c r="AN13" s="31"/>
      <c r="AO13" s="31" t="s">
        <v>88</v>
      </c>
      <c r="AP13" s="31" t="s">
        <v>88</v>
      </c>
      <c r="AQ13" s="31"/>
      <c r="AR13" s="31"/>
      <c r="AS13" s="31"/>
      <c r="AT13" s="31"/>
      <c r="AU13" s="31"/>
      <c r="AV13" s="31"/>
      <c r="AW13" s="31"/>
      <c r="AX13" s="32"/>
      <c r="AY13" s="30" t="s">
        <v>88</v>
      </c>
      <c r="AZ13" s="31"/>
      <c r="BA13" s="31" t="s">
        <v>88</v>
      </c>
      <c r="BB13" s="31" t="s">
        <v>88</v>
      </c>
      <c r="BC13" s="31"/>
      <c r="BD13" s="31"/>
      <c r="BE13" s="31" t="s">
        <v>88</v>
      </c>
      <c r="BF13" s="31" t="s">
        <v>88</v>
      </c>
      <c r="BG13" s="31"/>
      <c r="BH13" s="31"/>
      <c r="BI13" s="31" t="s">
        <v>88</v>
      </c>
      <c r="BJ13" s="32" t="s">
        <v>88</v>
      </c>
      <c r="BK13" s="30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2"/>
      <c r="BW13" s="30"/>
      <c r="BX13" s="31"/>
      <c r="BY13" s="31"/>
      <c r="BZ13" s="31"/>
      <c r="CA13" s="31"/>
      <c r="CB13" s="31"/>
      <c r="CC13" s="31" t="s">
        <v>88</v>
      </c>
      <c r="CD13" s="31" t="s">
        <v>88</v>
      </c>
      <c r="CE13" s="31"/>
      <c r="CF13" s="31"/>
      <c r="CG13" s="31"/>
      <c r="CH13" s="32" t="s">
        <v>88</v>
      </c>
      <c r="CI13" s="1">
        <f t="shared" si="0"/>
        <v>26</v>
      </c>
      <c r="CJ13" s="13"/>
    </row>
    <row r="14" spans="1:111" ht="33" customHeight="1" x14ac:dyDescent="0.2">
      <c r="A14" s="36"/>
      <c r="B14" s="20" t="s">
        <v>21</v>
      </c>
      <c r="C14" s="30"/>
      <c r="D14" s="31" t="s">
        <v>88</v>
      </c>
      <c r="E14" s="31" t="s">
        <v>88</v>
      </c>
      <c r="F14" s="31" t="s">
        <v>88</v>
      </c>
      <c r="G14" s="31"/>
      <c r="H14" s="31"/>
      <c r="I14" s="31"/>
      <c r="J14" s="31"/>
      <c r="K14" s="31"/>
      <c r="L14" s="31"/>
      <c r="M14" s="31" t="s">
        <v>88</v>
      </c>
      <c r="N14" s="32" t="s">
        <v>88</v>
      </c>
      <c r="O14" s="30" t="s">
        <v>88</v>
      </c>
      <c r="P14" s="31"/>
      <c r="Q14" s="31" t="s">
        <v>88</v>
      </c>
      <c r="R14" s="31" t="s">
        <v>88</v>
      </c>
      <c r="S14" s="31"/>
      <c r="T14" s="31"/>
      <c r="U14" s="31" t="s">
        <v>88</v>
      </c>
      <c r="V14" s="31" t="s">
        <v>88</v>
      </c>
      <c r="W14" s="31"/>
      <c r="X14" s="31"/>
      <c r="Y14" s="31" t="s">
        <v>88</v>
      </c>
      <c r="Z14" s="32" t="s">
        <v>88</v>
      </c>
      <c r="AA14" s="30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2"/>
      <c r="AM14" s="30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2"/>
      <c r="AY14" s="30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2"/>
      <c r="BK14" s="30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2"/>
      <c r="BW14" s="30" t="s">
        <v>88</v>
      </c>
      <c r="BX14" s="31"/>
      <c r="BY14" s="31" t="s">
        <v>88</v>
      </c>
      <c r="BZ14" s="31" t="s">
        <v>88</v>
      </c>
      <c r="CA14" s="31"/>
      <c r="CB14" s="31"/>
      <c r="CC14" s="31" t="s">
        <v>88</v>
      </c>
      <c r="CD14" s="31" t="s">
        <v>88</v>
      </c>
      <c r="CE14" s="31"/>
      <c r="CF14" s="31"/>
      <c r="CG14" s="31" t="s">
        <v>88</v>
      </c>
      <c r="CH14" s="32" t="s">
        <v>88</v>
      </c>
      <c r="CI14" s="1">
        <f t="shared" si="0"/>
        <v>19</v>
      </c>
      <c r="CJ14" s="13"/>
    </row>
    <row r="15" spans="1:111" ht="30" customHeight="1" x14ac:dyDescent="0.2">
      <c r="A15" s="36"/>
      <c r="B15" s="20" t="s">
        <v>22</v>
      </c>
      <c r="C15" s="30" t="s">
        <v>88</v>
      </c>
      <c r="D15" s="31"/>
      <c r="E15" s="31"/>
      <c r="F15" s="31" t="s">
        <v>88</v>
      </c>
      <c r="G15" s="31" t="s">
        <v>88</v>
      </c>
      <c r="H15" s="31"/>
      <c r="I15" s="31" t="s">
        <v>88</v>
      </c>
      <c r="J15" s="31" t="s">
        <v>88</v>
      </c>
      <c r="K15" s="31" t="s">
        <v>88</v>
      </c>
      <c r="L15" s="31"/>
      <c r="M15" s="31"/>
      <c r="N15" s="32" t="s">
        <v>88</v>
      </c>
      <c r="O15" s="30" t="s">
        <v>88</v>
      </c>
      <c r="P15" s="31"/>
      <c r="Q15" s="31" t="s">
        <v>88</v>
      </c>
      <c r="R15" s="31"/>
      <c r="S15" s="31" t="s">
        <v>88</v>
      </c>
      <c r="T15" s="31"/>
      <c r="U15" s="31"/>
      <c r="V15" s="31" t="s">
        <v>88</v>
      </c>
      <c r="W15" s="31" t="s">
        <v>88</v>
      </c>
      <c r="X15" s="31"/>
      <c r="Y15" s="31"/>
      <c r="Z15" s="32" t="s">
        <v>88</v>
      </c>
      <c r="AA15" s="30" t="s">
        <v>88</v>
      </c>
      <c r="AB15" s="31"/>
      <c r="AC15" s="31"/>
      <c r="AD15" s="31"/>
      <c r="AE15" s="31" t="s">
        <v>88</v>
      </c>
      <c r="AF15" s="31"/>
      <c r="AG15" s="31"/>
      <c r="AH15" s="31"/>
      <c r="AI15" s="31" t="s">
        <v>88</v>
      </c>
      <c r="AJ15" s="31"/>
      <c r="AK15" s="31"/>
      <c r="AL15" s="32"/>
      <c r="AM15" s="30"/>
      <c r="AN15" s="31"/>
      <c r="AO15" s="31" t="s">
        <v>88</v>
      </c>
      <c r="AP15" s="31"/>
      <c r="AQ15" s="31" t="s">
        <v>88</v>
      </c>
      <c r="AR15" s="31"/>
      <c r="AS15" s="31"/>
      <c r="AT15" s="31"/>
      <c r="AU15" s="31"/>
      <c r="AV15" s="31"/>
      <c r="AW15" s="31"/>
      <c r="AX15" s="32"/>
      <c r="AY15" s="30" t="s">
        <v>88</v>
      </c>
      <c r="AZ15" s="31"/>
      <c r="BA15" s="31"/>
      <c r="BB15" s="31"/>
      <c r="BC15" s="31" t="s">
        <v>88</v>
      </c>
      <c r="BD15" s="31"/>
      <c r="BE15" s="31"/>
      <c r="BF15" s="31"/>
      <c r="BG15" s="31" t="s">
        <v>88</v>
      </c>
      <c r="BH15" s="31"/>
      <c r="BI15" s="31"/>
      <c r="BJ15" s="32"/>
      <c r="BK15" s="30"/>
      <c r="BL15" s="31"/>
      <c r="BM15" s="31"/>
      <c r="BN15" s="31"/>
      <c r="BO15" s="31" t="s">
        <v>88</v>
      </c>
      <c r="BP15" s="31"/>
      <c r="BQ15" s="31"/>
      <c r="BR15" s="31"/>
      <c r="BS15" s="31" t="s">
        <v>88</v>
      </c>
      <c r="BT15" s="31"/>
      <c r="BU15" s="31"/>
      <c r="BV15" s="32"/>
      <c r="BW15" s="30" t="s">
        <v>88</v>
      </c>
      <c r="BX15" s="31"/>
      <c r="BY15" s="31"/>
      <c r="BZ15" s="31"/>
      <c r="CA15" s="31" t="s">
        <v>88</v>
      </c>
      <c r="CB15" s="31"/>
      <c r="CC15" s="31" t="s">
        <v>88</v>
      </c>
      <c r="CD15" s="31"/>
      <c r="CE15" s="31" t="s">
        <v>88</v>
      </c>
      <c r="CF15" s="31"/>
      <c r="CG15" s="31"/>
      <c r="CH15" s="32"/>
      <c r="CI15" s="1">
        <f t="shared" si="0"/>
        <v>27</v>
      </c>
      <c r="CJ15" s="13"/>
    </row>
    <row r="16" spans="1:111" ht="27" customHeight="1" x14ac:dyDescent="0.2">
      <c r="A16" s="36" t="s">
        <v>23</v>
      </c>
      <c r="B16" s="20" t="s">
        <v>24</v>
      </c>
      <c r="C16" s="30"/>
      <c r="D16" s="31" t="s">
        <v>88</v>
      </c>
      <c r="E16" s="31"/>
      <c r="F16" s="31"/>
      <c r="G16" s="31"/>
      <c r="H16" s="31" t="s">
        <v>88</v>
      </c>
      <c r="I16" s="31"/>
      <c r="J16" s="31"/>
      <c r="K16" s="31" t="s">
        <v>88</v>
      </c>
      <c r="L16" s="31" t="s">
        <v>88</v>
      </c>
      <c r="M16" s="31"/>
      <c r="N16" s="32"/>
      <c r="O16" s="30"/>
      <c r="P16" s="31" t="s">
        <v>88</v>
      </c>
      <c r="Q16" s="31"/>
      <c r="R16" s="31"/>
      <c r="S16" s="31" t="s">
        <v>88</v>
      </c>
      <c r="T16" s="31" t="s">
        <v>88</v>
      </c>
      <c r="U16" s="31"/>
      <c r="V16" s="31" t="s">
        <v>88</v>
      </c>
      <c r="W16" s="31" t="s">
        <v>88</v>
      </c>
      <c r="X16" s="31" t="s">
        <v>88</v>
      </c>
      <c r="Y16" s="31"/>
      <c r="Z16" s="32"/>
      <c r="AA16" s="30"/>
      <c r="AB16" s="31" t="s">
        <v>88</v>
      </c>
      <c r="AC16" s="31"/>
      <c r="AD16" s="31"/>
      <c r="AE16" s="31" t="s">
        <v>88</v>
      </c>
      <c r="AF16" s="31" t="s">
        <v>88</v>
      </c>
      <c r="AG16" s="31"/>
      <c r="AH16" s="31"/>
      <c r="AI16" s="31" t="s">
        <v>88</v>
      </c>
      <c r="AJ16" s="31" t="s">
        <v>88</v>
      </c>
      <c r="AK16" s="31"/>
      <c r="AL16" s="32"/>
      <c r="AM16" s="30" t="s">
        <v>88</v>
      </c>
      <c r="AN16" s="31" t="s">
        <v>88</v>
      </c>
      <c r="AO16" s="31"/>
      <c r="AP16" s="31"/>
      <c r="AQ16" s="31" t="s">
        <v>88</v>
      </c>
      <c r="AR16" s="31" t="s">
        <v>88</v>
      </c>
      <c r="AS16" s="31"/>
      <c r="AT16" s="31"/>
      <c r="AU16" s="31"/>
      <c r="AV16" s="31" t="s">
        <v>88</v>
      </c>
      <c r="AW16" s="31"/>
      <c r="AX16" s="32"/>
      <c r="AY16" s="30" t="s">
        <v>88</v>
      </c>
      <c r="AZ16" s="31" t="s">
        <v>88</v>
      </c>
      <c r="BA16" s="31"/>
      <c r="BB16" s="31"/>
      <c r="BC16" s="31" t="s">
        <v>88</v>
      </c>
      <c r="BD16" s="31" t="s">
        <v>88</v>
      </c>
      <c r="BE16" s="31"/>
      <c r="BF16" s="31"/>
      <c r="BG16" s="31" t="s">
        <v>88</v>
      </c>
      <c r="BH16" s="31" t="s">
        <v>88</v>
      </c>
      <c r="BI16" s="31"/>
      <c r="BJ16" s="32"/>
      <c r="BK16" s="30"/>
      <c r="BL16" s="31" t="s">
        <v>88</v>
      </c>
      <c r="BM16" s="31"/>
      <c r="BN16" s="31"/>
      <c r="BO16" s="31" t="s">
        <v>88</v>
      </c>
      <c r="BP16" s="31" t="s">
        <v>88</v>
      </c>
      <c r="BQ16" s="31"/>
      <c r="BR16" s="31"/>
      <c r="BS16" s="31" t="s">
        <v>88</v>
      </c>
      <c r="BT16" s="31" t="s">
        <v>88</v>
      </c>
      <c r="BU16" s="31"/>
      <c r="BV16" s="32"/>
      <c r="BW16" s="30" t="s">
        <v>88</v>
      </c>
      <c r="BX16" s="31" t="s">
        <v>88</v>
      </c>
      <c r="BY16" s="31" t="s">
        <v>88</v>
      </c>
      <c r="BZ16" s="31" t="s">
        <v>88</v>
      </c>
      <c r="CA16" s="31" t="s">
        <v>88</v>
      </c>
      <c r="CB16" s="31"/>
      <c r="CC16" s="31"/>
      <c r="CD16" s="31" t="s">
        <v>88</v>
      </c>
      <c r="CE16" s="31" t="s">
        <v>88</v>
      </c>
      <c r="CF16" s="31" t="s">
        <v>88</v>
      </c>
      <c r="CG16" s="31"/>
      <c r="CH16" s="32"/>
      <c r="CI16" s="1">
        <f t="shared" si="0"/>
        <v>39</v>
      </c>
      <c r="CJ16" s="13"/>
    </row>
    <row r="17" spans="1:88" ht="26.25" customHeight="1" x14ac:dyDescent="0.2">
      <c r="A17" s="36"/>
      <c r="B17" s="20" t="s">
        <v>25</v>
      </c>
      <c r="C17" s="30"/>
      <c r="D17" s="31"/>
      <c r="E17" s="31"/>
      <c r="F17" s="31"/>
      <c r="G17" s="31" t="s">
        <v>88</v>
      </c>
      <c r="H17" s="31" t="s">
        <v>88</v>
      </c>
      <c r="I17" s="31"/>
      <c r="J17" s="31"/>
      <c r="K17" s="31" t="s">
        <v>88</v>
      </c>
      <c r="L17" s="31" t="s">
        <v>88</v>
      </c>
      <c r="M17" s="31"/>
      <c r="N17" s="32"/>
      <c r="O17" s="30"/>
      <c r="P17" s="31"/>
      <c r="Q17" s="31"/>
      <c r="R17" s="31"/>
      <c r="S17" s="31"/>
      <c r="T17" s="31"/>
      <c r="U17" s="31"/>
      <c r="V17" s="31"/>
      <c r="W17" s="31" t="s">
        <v>88</v>
      </c>
      <c r="X17" s="31"/>
      <c r="Y17" s="31"/>
      <c r="Z17" s="32"/>
      <c r="AA17" s="30"/>
      <c r="AB17" s="31"/>
      <c r="AC17" s="31"/>
      <c r="AD17" s="31"/>
      <c r="AE17" s="31"/>
      <c r="AF17" s="31"/>
      <c r="AG17" s="31"/>
      <c r="AH17" s="31"/>
      <c r="AI17" s="31"/>
      <c r="AJ17" s="31" t="s">
        <v>88</v>
      </c>
      <c r="AK17" s="31"/>
      <c r="AL17" s="32"/>
      <c r="AM17" s="30"/>
      <c r="AN17" s="31"/>
      <c r="AO17" s="31"/>
      <c r="AP17" s="31"/>
      <c r="AQ17" s="31"/>
      <c r="AR17" s="31" t="s">
        <v>88</v>
      </c>
      <c r="AS17" s="31"/>
      <c r="AT17" s="31"/>
      <c r="AU17" s="31"/>
      <c r="AV17" s="31"/>
      <c r="AW17" s="31"/>
      <c r="AX17" s="32"/>
      <c r="AY17" s="30" t="s">
        <v>88</v>
      </c>
      <c r="AZ17" s="31" t="s">
        <v>88</v>
      </c>
      <c r="BA17" s="31"/>
      <c r="BB17" s="31"/>
      <c r="BC17" s="31" t="s">
        <v>88</v>
      </c>
      <c r="BD17" s="31" t="s">
        <v>88</v>
      </c>
      <c r="BE17" s="31"/>
      <c r="BF17" s="31"/>
      <c r="BG17" s="31"/>
      <c r="BH17" s="31"/>
      <c r="BI17" s="31"/>
      <c r="BJ17" s="32"/>
      <c r="BK17" s="30"/>
      <c r="BL17" s="31" t="s">
        <v>88</v>
      </c>
      <c r="BM17" s="31"/>
      <c r="BN17" s="31"/>
      <c r="BO17" s="31"/>
      <c r="BP17" s="31" t="s">
        <v>88</v>
      </c>
      <c r="BQ17" s="31"/>
      <c r="BR17" s="31"/>
      <c r="BS17" s="31" t="s">
        <v>88</v>
      </c>
      <c r="BT17" s="31" t="s">
        <v>88</v>
      </c>
      <c r="BU17" s="31"/>
      <c r="BV17" s="32"/>
      <c r="BW17" s="30"/>
      <c r="BX17" s="31"/>
      <c r="BY17" s="31"/>
      <c r="BZ17" s="31"/>
      <c r="CA17" s="31" t="s">
        <v>88</v>
      </c>
      <c r="CB17" s="31"/>
      <c r="CC17" s="31" t="s">
        <v>88</v>
      </c>
      <c r="CD17" s="31" t="s">
        <v>88</v>
      </c>
      <c r="CE17" s="31"/>
      <c r="CF17" s="31" t="s">
        <v>88</v>
      </c>
      <c r="CG17" s="31"/>
      <c r="CH17" s="32"/>
      <c r="CI17" s="1">
        <f t="shared" si="0"/>
        <v>19</v>
      </c>
      <c r="CJ17" s="13"/>
    </row>
    <row r="18" spans="1:88" ht="30" customHeight="1" x14ac:dyDescent="0.2">
      <c r="A18" s="36"/>
      <c r="B18" s="20" t="s">
        <v>26</v>
      </c>
      <c r="C18" s="30"/>
      <c r="D18" s="31" t="s">
        <v>88</v>
      </c>
      <c r="E18" s="31"/>
      <c r="F18" s="31"/>
      <c r="G18" s="31"/>
      <c r="H18" s="31" t="s">
        <v>88</v>
      </c>
      <c r="I18" s="31"/>
      <c r="J18" s="31"/>
      <c r="K18" s="31" t="s">
        <v>88</v>
      </c>
      <c r="L18" s="31" t="s">
        <v>88</v>
      </c>
      <c r="M18" s="31"/>
      <c r="N18" s="32"/>
      <c r="O18" s="30"/>
      <c r="P18" s="31"/>
      <c r="Q18" s="31"/>
      <c r="R18" s="31"/>
      <c r="S18" s="31" t="s">
        <v>88</v>
      </c>
      <c r="T18" s="31" t="s">
        <v>88</v>
      </c>
      <c r="U18" s="31"/>
      <c r="V18" s="31"/>
      <c r="W18" s="31" t="s">
        <v>88</v>
      </c>
      <c r="X18" s="31"/>
      <c r="Y18" s="31"/>
      <c r="Z18" s="32"/>
      <c r="AA18" s="30"/>
      <c r="AB18" s="31" t="s">
        <v>88</v>
      </c>
      <c r="AC18" s="31"/>
      <c r="AD18" s="31"/>
      <c r="AE18" s="31"/>
      <c r="AF18" s="31"/>
      <c r="AG18" s="31"/>
      <c r="AH18" s="31"/>
      <c r="AI18" s="31"/>
      <c r="AJ18" s="31" t="s">
        <v>88</v>
      </c>
      <c r="AK18" s="31"/>
      <c r="AL18" s="32"/>
      <c r="AM18" s="30"/>
      <c r="AN18" s="31" t="s">
        <v>88</v>
      </c>
      <c r="AO18" s="31"/>
      <c r="AP18" s="31"/>
      <c r="AQ18" s="31"/>
      <c r="AR18" s="31" t="s">
        <v>88</v>
      </c>
      <c r="AS18" s="31"/>
      <c r="AT18" s="31"/>
      <c r="AU18" s="31" t="s">
        <v>88</v>
      </c>
      <c r="AV18" s="31"/>
      <c r="AW18" s="31" t="s">
        <v>88</v>
      </c>
      <c r="AX18" s="32" t="s">
        <v>88</v>
      </c>
      <c r="AY18" s="30"/>
      <c r="AZ18" s="31" t="s">
        <v>88</v>
      </c>
      <c r="BA18" s="31"/>
      <c r="BB18" s="31"/>
      <c r="BC18" s="31"/>
      <c r="BD18" s="31" t="s">
        <v>88</v>
      </c>
      <c r="BE18" s="31"/>
      <c r="BF18" s="31"/>
      <c r="BG18" s="31" t="s">
        <v>88</v>
      </c>
      <c r="BH18" s="31" t="s">
        <v>88</v>
      </c>
      <c r="BI18" s="31"/>
      <c r="BJ18" s="32"/>
      <c r="BK18" s="30"/>
      <c r="BL18" s="31" t="s">
        <v>88</v>
      </c>
      <c r="BM18" s="31"/>
      <c r="BN18" s="31"/>
      <c r="BO18" s="31" t="s">
        <v>88</v>
      </c>
      <c r="BP18" s="31" t="s">
        <v>88</v>
      </c>
      <c r="BQ18" s="31"/>
      <c r="BR18" s="31"/>
      <c r="BS18" s="31" t="s">
        <v>88</v>
      </c>
      <c r="BT18" s="31" t="s">
        <v>88</v>
      </c>
      <c r="BU18" s="31"/>
      <c r="BV18" s="32"/>
      <c r="BW18" s="30"/>
      <c r="BX18" s="31" t="s">
        <v>88</v>
      </c>
      <c r="BY18" s="31"/>
      <c r="BZ18" s="31"/>
      <c r="CA18" s="31" t="s">
        <v>88</v>
      </c>
      <c r="CB18" s="31" t="s">
        <v>88</v>
      </c>
      <c r="CC18" s="31" t="s">
        <v>88</v>
      </c>
      <c r="CD18" s="31"/>
      <c r="CE18" s="31" t="s">
        <v>88</v>
      </c>
      <c r="CF18" s="31" t="s">
        <v>88</v>
      </c>
      <c r="CG18" s="31"/>
      <c r="CH18" s="32"/>
      <c r="CI18" s="1">
        <f t="shared" si="0"/>
        <v>29</v>
      </c>
      <c r="CJ18" s="13"/>
    </row>
    <row r="19" spans="1:88" ht="42" customHeight="1" x14ac:dyDescent="0.2">
      <c r="A19" s="36"/>
      <c r="B19" s="20" t="s">
        <v>27</v>
      </c>
      <c r="C19" s="30"/>
      <c r="D19" s="31" t="s">
        <v>88</v>
      </c>
      <c r="E19" s="31"/>
      <c r="F19" s="31"/>
      <c r="G19" s="31"/>
      <c r="H19" s="31" t="s">
        <v>88</v>
      </c>
      <c r="I19" s="31"/>
      <c r="J19" s="31"/>
      <c r="K19" s="31" t="s">
        <v>88</v>
      </c>
      <c r="L19" s="31" t="s">
        <v>88</v>
      </c>
      <c r="M19" s="31"/>
      <c r="N19" s="32"/>
      <c r="O19" s="30"/>
      <c r="P19" s="31"/>
      <c r="Q19" s="31"/>
      <c r="R19" s="31"/>
      <c r="S19" s="31"/>
      <c r="T19" s="31" t="s">
        <v>88</v>
      </c>
      <c r="U19" s="31"/>
      <c r="V19" s="31"/>
      <c r="W19" s="31" t="s">
        <v>88</v>
      </c>
      <c r="X19" s="31" t="s">
        <v>88</v>
      </c>
      <c r="Y19" s="31"/>
      <c r="Z19" s="32"/>
      <c r="AA19" s="30"/>
      <c r="AB19" s="31"/>
      <c r="AC19" s="31"/>
      <c r="AD19" s="31"/>
      <c r="AE19" s="31"/>
      <c r="AF19" s="31" t="s">
        <v>88</v>
      </c>
      <c r="AG19" s="31"/>
      <c r="AH19" s="31"/>
      <c r="AI19" s="31"/>
      <c r="AJ19" s="31" t="s">
        <v>88</v>
      </c>
      <c r="AK19" s="31"/>
      <c r="AL19" s="32"/>
      <c r="AM19" s="30"/>
      <c r="AN19" s="31" t="s">
        <v>88</v>
      </c>
      <c r="AO19" s="31"/>
      <c r="AP19" s="31"/>
      <c r="AQ19" s="31" t="s">
        <v>88</v>
      </c>
      <c r="AR19" s="31" t="s">
        <v>88</v>
      </c>
      <c r="AS19" s="31"/>
      <c r="AT19" s="31"/>
      <c r="AU19" s="31"/>
      <c r="AV19" s="31" t="s">
        <v>88</v>
      </c>
      <c r="AW19" s="31"/>
      <c r="AX19" s="32"/>
      <c r="AY19" s="30"/>
      <c r="AZ19" s="31" t="s">
        <v>88</v>
      </c>
      <c r="BA19" s="31"/>
      <c r="BB19" s="31"/>
      <c r="BC19" s="31"/>
      <c r="BD19" s="31" t="s">
        <v>88</v>
      </c>
      <c r="BE19" s="31"/>
      <c r="BF19" s="31"/>
      <c r="BG19" s="31"/>
      <c r="BH19" s="31" t="s">
        <v>88</v>
      </c>
      <c r="BI19" s="31"/>
      <c r="BJ19" s="32"/>
      <c r="BK19" s="30"/>
      <c r="BL19" s="31" t="s">
        <v>88</v>
      </c>
      <c r="BM19" s="31"/>
      <c r="BN19" s="31"/>
      <c r="BO19" s="31"/>
      <c r="BP19" s="31" t="s">
        <v>88</v>
      </c>
      <c r="BQ19" s="31"/>
      <c r="BR19" s="31"/>
      <c r="BS19" s="31"/>
      <c r="BT19" s="31" t="s">
        <v>88</v>
      </c>
      <c r="BU19" s="31"/>
      <c r="BV19" s="32"/>
      <c r="BW19" s="30"/>
      <c r="BX19" s="31" t="s">
        <v>88</v>
      </c>
      <c r="BY19" s="31"/>
      <c r="BZ19" s="31"/>
      <c r="CA19" s="31"/>
      <c r="CB19" s="31" t="s">
        <v>88</v>
      </c>
      <c r="CC19" s="31"/>
      <c r="CD19" s="31"/>
      <c r="CE19" s="31" t="s">
        <v>88</v>
      </c>
      <c r="CF19" s="31" t="s">
        <v>88</v>
      </c>
      <c r="CG19" s="31"/>
      <c r="CH19" s="32"/>
      <c r="CI19" s="1">
        <f t="shared" si="0"/>
        <v>23</v>
      </c>
      <c r="CJ19" s="13"/>
    </row>
    <row r="20" spans="1:88" ht="38.25" customHeight="1" x14ac:dyDescent="0.2">
      <c r="A20" s="36"/>
      <c r="B20" s="20" t="s">
        <v>28</v>
      </c>
      <c r="C20" s="30"/>
      <c r="D20" s="31"/>
      <c r="E20" s="31" t="s">
        <v>88</v>
      </c>
      <c r="F20" s="31"/>
      <c r="G20" s="31"/>
      <c r="H20" s="31" t="s">
        <v>88</v>
      </c>
      <c r="I20" s="31"/>
      <c r="J20" s="31"/>
      <c r="K20" s="31"/>
      <c r="L20" s="31" t="s">
        <v>88</v>
      </c>
      <c r="M20" s="31"/>
      <c r="N20" s="32"/>
      <c r="O20" s="30"/>
      <c r="P20" s="31"/>
      <c r="Q20" s="31"/>
      <c r="R20" s="31"/>
      <c r="S20" s="31" t="s">
        <v>88</v>
      </c>
      <c r="T20" s="31" t="s">
        <v>88</v>
      </c>
      <c r="U20" s="31"/>
      <c r="V20" s="31"/>
      <c r="W20" s="31" t="s">
        <v>88</v>
      </c>
      <c r="X20" s="31" t="s">
        <v>88</v>
      </c>
      <c r="Y20" s="31"/>
      <c r="Z20" s="32"/>
      <c r="AA20" s="30"/>
      <c r="AB20" s="31"/>
      <c r="AC20" s="31"/>
      <c r="AD20" s="31"/>
      <c r="AE20" s="31"/>
      <c r="AF20" s="31" t="s">
        <v>88</v>
      </c>
      <c r="AG20" s="31"/>
      <c r="AH20" s="31"/>
      <c r="AI20" s="31"/>
      <c r="AJ20" s="31" t="s">
        <v>88</v>
      </c>
      <c r="AK20" s="31"/>
      <c r="AL20" s="32"/>
      <c r="AM20" s="30"/>
      <c r="AN20" s="31" t="s">
        <v>88</v>
      </c>
      <c r="AO20" s="31"/>
      <c r="AP20" s="31"/>
      <c r="AQ20" s="31" t="s">
        <v>88</v>
      </c>
      <c r="AR20" s="31" t="s">
        <v>88</v>
      </c>
      <c r="AS20" s="31"/>
      <c r="AT20" s="31"/>
      <c r="AU20" s="31"/>
      <c r="AV20" s="31" t="s">
        <v>88</v>
      </c>
      <c r="AW20" s="31"/>
      <c r="AX20" s="32"/>
      <c r="AY20" s="30"/>
      <c r="AZ20" s="31" t="s">
        <v>88</v>
      </c>
      <c r="BA20" s="31"/>
      <c r="BB20" s="31"/>
      <c r="BC20" s="31"/>
      <c r="BD20" s="31" t="s">
        <v>88</v>
      </c>
      <c r="BE20" s="31"/>
      <c r="BF20" s="31"/>
      <c r="BG20" s="31" t="s">
        <v>88</v>
      </c>
      <c r="BH20" s="31" t="s">
        <v>88</v>
      </c>
      <c r="BI20" s="31"/>
      <c r="BJ20" s="32"/>
      <c r="BK20" s="30"/>
      <c r="BL20" s="31" t="s">
        <v>88</v>
      </c>
      <c r="BM20" s="31"/>
      <c r="BN20" s="31"/>
      <c r="BO20" s="31"/>
      <c r="BP20" s="31" t="s">
        <v>88</v>
      </c>
      <c r="BQ20" s="31"/>
      <c r="BR20" s="31"/>
      <c r="BS20" s="31"/>
      <c r="BT20" s="31" t="s">
        <v>88</v>
      </c>
      <c r="BU20" s="31"/>
      <c r="BV20" s="32"/>
      <c r="BW20" s="30"/>
      <c r="BX20" s="31" t="s">
        <v>88</v>
      </c>
      <c r="BY20" s="31"/>
      <c r="BZ20" s="31"/>
      <c r="CA20" s="31"/>
      <c r="CB20" s="31" t="s">
        <v>88</v>
      </c>
      <c r="CC20" s="31"/>
      <c r="CD20" s="31"/>
      <c r="CE20" s="31"/>
      <c r="CF20" s="31" t="s">
        <v>88</v>
      </c>
      <c r="CG20" s="31"/>
      <c r="CH20" s="32"/>
      <c r="CI20" s="1">
        <f t="shared" si="0"/>
        <v>23</v>
      </c>
      <c r="CJ20" s="13"/>
    </row>
    <row r="21" spans="1:88" ht="32.25" customHeight="1" x14ac:dyDescent="0.2">
      <c r="A21" s="36"/>
      <c r="B21" s="20" t="s">
        <v>29</v>
      </c>
      <c r="C21" s="30"/>
      <c r="D21" s="31" t="s">
        <v>88</v>
      </c>
      <c r="E21" s="31"/>
      <c r="F21" s="31"/>
      <c r="G21" s="31" t="s">
        <v>89</v>
      </c>
      <c r="H21" s="31"/>
      <c r="I21" s="31" t="s">
        <v>88</v>
      </c>
      <c r="J21" s="31"/>
      <c r="K21" s="31"/>
      <c r="L21" s="31" t="s">
        <v>88</v>
      </c>
      <c r="M21" s="31"/>
      <c r="N21" s="32"/>
      <c r="O21" s="30"/>
      <c r="P21" s="31"/>
      <c r="Q21" s="31"/>
      <c r="R21" s="31"/>
      <c r="S21" s="31" t="s">
        <v>88</v>
      </c>
      <c r="T21" s="31" t="s">
        <v>88</v>
      </c>
      <c r="U21" s="31"/>
      <c r="V21" s="31"/>
      <c r="W21" s="31" t="s">
        <v>88</v>
      </c>
      <c r="X21" s="31" t="s">
        <v>88</v>
      </c>
      <c r="Y21" s="31"/>
      <c r="Z21" s="32"/>
      <c r="AA21" s="30"/>
      <c r="AB21" s="31" t="s">
        <v>88</v>
      </c>
      <c r="AC21" s="31"/>
      <c r="AD21" s="31"/>
      <c r="AE21" s="31" t="s">
        <v>88</v>
      </c>
      <c r="AF21" s="31" t="s">
        <v>88</v>
      </c>
      <c r="AG21" s="31"/>
      <c r="AH21" s="31"/>
      <c r="AI21" s="31"/>
      <c r="AJ21" s="31" t="s">
        <v>88</v>
      </c>
      <c r="AK21" s="31"/>
      <c r="AL21" s="32"/>
      <c r="AM21" s="30"/>
      <c r="AN21" s="31" t="s">
        <v>88</v>
      </c>
      <c r="AO21" s="31"/>
      <c r="AP21" s="31"/>
      <c r="AQ21" s="31"/>
      <c r="AR21" s="31" t="s">
        <v>88</v>
      </c>
      <c r="AS21" s="31"/>
      <c r="AT21" s="31"/>
      <c r="AU21" s="31"/>
      <c r="AV21" s="31" t="s">
        <v>88</v>
      </c>
      <c r="AW21" s="31"/>
      <c r="AX21" s="32"/>
      <c r="AY21" s="30"/>
      <c r="AZ21" s="31" t="s">
        <v>88</v>
      </c>
      <c r="BA21" s="31"/>
      <c r="BB21" s="31"/>
      <c r="BC21" s="31"/>
      <c r="BD21" s="31" t="s">
        <v>88</v>
      </c>
      <c r="BE21" s="31"/>
      <c r="BF21" s="31"/>
      <c r="BG21" s="31" t="s">
        <v>88</v>
      </c>
      <c r="BH21" s="31" t="s">
        <v>88</v>
      </c>
      <c r="BI21" s="31"/>
      <c r="BJ21" s="32"/>
      <c r="BK21" s="30"/>
      <c r="BL21" s="31" t="s">
        <v>88</v>
      </c>
      <c r="BM21" s="31"/>
      <c r="BN21" s="31"/>
      <c r="BO21" s="31"/>
      <c r="BP21" s="31" t="s">
        <v>88</v>
      </c>
      <c r="BQ21" s="31"/>
      <c r="BR21" s="31"/>
      <c r="BS21" s="31" t="s">
        <v>88</v>
      </c>
      <c r="BT21" s="31" t="s">
        <v>88</v>
      </c>
      <c r="BU21" s="31"/>
      <c r="BV21" s="32"/>
      <c r="BW21" s="30"/>
      <c r="BX21" s="31" t="s">
        <v>88</v>
      </c>
      <c r="BY21" s="31"/>
      <c r="BZ21" s="31"/>
      <c r="CA21" s="31"/>
      <c r="CB21" s="31" t="s">
        <v>88</v>
      </c>
      <c r="CC21" s="31"/>
      <c r="CD21" s="31"/>
      <c r="CE21" s="31" t="s">
        <v>88</v>
      </c>
      <c r="CF21" s="31" t="s">
        <v>88</v>
      </c>
      <c r="CG21" s="31"/>
      <c r="CH21" s="32"/>
      <c r="CI21" s="1">
        <f t="shared" si="0"/>
        <v>26</v>
      </c>
      <c r="CJ21" s="13"/>
    </row>
    <row r="22" spans="1:88" ht="30" customHeight="1" x14ac:dyDescent="0.2">
      <c r="A22" s="36" t="s">
        <v>30</v>
      </c>
      <c r="B22" s="20" t="s">
        <v>31</v>
      </c>
      <c r="C22" s="30" t="s">
        <v>88</v>
      </c>
      <c r="D22" s="31" t="s">
        <v>88</v>
      </c>
      <c r="E22" s="31"/>
      <c r="F22" s="31"/>
      <c r="G22" s="31" t="s">
        <v>88</v>
      </c>
      <c r="H22" s="31"/>
      <c r="I22" s="31" t="s">
        <v>88</v>
      </c>
      <c r="J22" s="31"/>
      <c r="K22" s="31"/>
      <c r="L22" s="31"/>
      <c r="M22" s="31"/>
      <c r="N22" s="32"/>
      <c r="O22" s="30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2"/>
      <c r="AA22" s="30"/>
      <c r="AB22" s="31"/>
      <c r="AC22" s="31"/>
      <c r="AD22" s="31"/>
      <c r="AE22" s="31" t="s">
        <v>88</v>
      </c>
      <c r="AF22" s="31"/>
      <c r="AG22" s="31"/>
      <c r="AH22" s="31"/>
      <c r="AI22" s="31"/>
      <c r="AJ22" s="31"/>
      <c r="AK22" s="31"/>
      <c r="AL22" s="32"/>
      <c r="AM22" s="30"/>
      <c r="AN22" s="31"/>
      <c r="AO22" s="31"/>
      <c r="AP22" s="31"/>
      <c r="AQ22" s="31" t="s">
        <v>88</v>
      </c>
      <c r="AR22" s="31"/>
      <c r="AS22" s="31"/>
      <c r="AT22" s="31"/>
      <c r="AU22" s="31"/>
      <c r="AV22" s="31"/>
      <c r="AW22" s="31"/>
      <c r="AX22" s="32"/>
      <c r="AY22" s="30"/>
      <c r="AZ22" s="31"/>
      <c r="BA22" s="31"/>
      <c r="BB22" s="31"/>
      <c r="BC22" s="31"/>
      <c r="BD22" s="31"/>
      <c r="BE22" s="31"/>
      <c r="BF22" s="31"/>
      <c r="BG22" s="31" t="s">
        <v>88</v>
      </c>
      <c r="BH22" s="31"/>
      <c r="BI22" s="31"/>
      <c r="BJ22" s="32"/>
      <c r="BK22" s="30"/>
      <c r="BL22" s="31"/>
      <c r="BM22" s="31"/>
      <c r="BN22" s="31"/>
      <c r="BO22" s="31"/>
      <c r="BP22" s="31"/>
      <c r="BQ22" s="31"/>
      <c r="BR22" s="31"/>
      <c r="BS22" s="31"/>
      <c r="BT22" s="31" t="s">
        <v>88</v>
      </c>
      <c r="BU22" s="31"/>
      <c r="BV22" s="32"/>
      <c r="BW22" s="30"/>
      <c r="BX22" s="31"/>
      <c r="BY22" s="31"/>
      <c r="BZ22" s="31"/>
      <c r="CA22" s="31" t="s">
        <v>88</v>
      </c>
      <c r="CB22" s="31" t="s">
        <v>88</v>
      </c>
      <c r="CC22" s="31"/>
      <c r="CD22" s="31"/>
      <c r="CE22" s="31"/>
      <c r="CF22" s="31"/>
      <c r="CG22" s="31"/>
      <c r="CH22" s="32"/>
      <c r="CI22" s="1">
        <f t="shared" si="0"/>
        <v>10</v>
      </c>
      <c r="CJ22" s="13"/>
    </row>
    <row r="23" spans="1:88" ht="39" customHeight="1" x14ac:dyDescent="0.2">
      <c r="A23" s="36"/>
      <c r="B23" s="20" t="s">
        <v>32</v>
      </c>
      <c r="C23" s="30"/>
      <c r="D23" s="31" t="s">
        <v>88</v>
      </c>
      <c r="E23" s="31" t="s">
        <v>88</v>
      </c>
      <c r="F23" s="31" t="s">
        <v>88</v>
      </c>
      <c r="G23" s="31" t="s">
        <v>88</v>
      </c>
      <c r="H23" s="31"/>
      <c r="I23" s="31" t="s">
        <v>88</v>
      </c>
      <c r="J23" s="31" t="s">
        <v>88</v>
      </c>
      <c r="K23" s="31"/>
      <c r="L23" s="31"/>
      <c r="M23" s="31" t="s">
        <v>88</v>
      </c>
      <c r="N23" s="32" t="s">
        <v>88</v>
      </c>
      <c r="O23" s="30" t="s">
        <v>88</v>
      </c>
      <c r="P23" s="31"/>
      <c r="Q23" s="31"/>
      <c r="R23" s="31"/>
      <c r="S23" s="31"/>
      <c r="T23" s="31"/>
      <c r="U23" s="31" t="s">
        <v>88</v>
      </c>
      <c r="V23" s="31"/>
      <c r="W23" s="31"/>
      <c r="X23" s="31"/>
      <c r="Y23" s="31"/>
      <c r="Z23" s="32"/>
      <c r="AA23" s="30"/>
      <c r="AB23" s="31"/>
      <c r="AC23" s="31" t="s">
        <v>88</v>
      </c>
      <c r="AD23" s="31"/>
      <c r="AE23" s="31"/>
      <c r="AF23" s="31"/>
      <c r="AG23" s="31"/>
      <c r="AH23" s="31"/>
      <c r="AI23" s="31"/>
      <c r="AJ23" s="31"/>
      <c r="AK23" s="31"/>
      <c r="AL23" s="32"/>
      <c r="AM23" s="30"/>
      <c r="AN23" s="31"/>
      <c r="AO23" s="31" t="s">
        <v>88</v>
      </c>
      <c r="AP23" s="31" t="s">
        <v>88</v>
      </c>
      <c r="AQ23" s="31"/>
      <c r="AR23" s="31"/>
      <c r="AS23" s="31"/>
      <c r="AT23" s="31"/>
      <c r="AU23" s="31" t="s">
        <v>88</v>
      </c>
      <c r="AV23" s="31"/>
      <c r="AW23" s="31" t="s">
        <v>88</v>
      </c>
      <c r="AX23" s="32" t="s">
        <v>88</v>
      </c>
      <c r="AY23" s="30" t="s">
        <v>88</v>
      </c>
      <c r="AZ23" s="31"/>
      <c r="BA23" s="31" t="s">
        <v>88</v>
      </c>
      <c r="BB23" s="31" t="s">
        <v>88</v>
      </c>
      <c r="BC23" s="31"/>
      <c r="BD23" s="31"/>
      <c r="BE23" s="31"/>
      <c r="BF23" s="31"/>
      <c r="BG23" s="31"/>
      <c r="BH23" s="31"/>
      <c r="BI23" s="31" t="s">
        <v>88</v>
      </c>
      <c r="BJ23" s="32"/>
      <c r="BK23" s="30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2"/>
      <c r="BW23" s="30"/>
      <c r="BX23" s="31"/>
      <c r="BY23" s="31"/>
      <c r="BZ23" s="31"/>
      <c r="CA23" s="31"/>
      <c r="CB23" s="31"/>
      <c r="CC23" s="31" t="s">
        <v>88</v>
      </c>
      <c r="CD23" s="31" t="s">
        <v>88</v>
      </c>
      <c r="CE23" s="31"/>
      <c r="CF23" s="31"/>
      <c r="CG23" s="31" t="s">
        <v>88</v>
      </c>
      <c r="CH23" s="32" t="s">
        <v>88</v>
      </c>
      <c r="CI23" s="1">
        <f t="shared" si="0"/>
        <v>24</v>
      </c>
      <c r="CJ23" s="13"/>
    </row>
    <row r="24" spans="1:88" ht="28.5" customHeight="1" x14ac:dyDescent="0.2">
      <c r="A24" s="36"/>
      <c r="B24" s="20" t="s">
        <v>33</v>
      </c>
      <c r="C24" s="30" t="s">
        <v>88</v>
      </c>
      <c r="D24" s="31" t="s">
        <v>88</v>
      </c>
      <c r="E24" s="31" t="s">
        <v>88</v>
      </c>
      <c r="F24" s="31" t="s">
        <v>88</v>
      </c>
      <c r="G24" s="31" t="s">
        <v>88</v>
      </c>
      <c r="H24" s="31"/>
      <c r="I24" s="31" t="s">
        <v>88</v>
      </c>
      <c r="J24" s="31" t="s">
        <v>88</v>
      </c>
      <c r="K24" s="31"/>
      <c r="L24" s="31"/>
      <c r="M24" s="31" t="s">
        <v>88</v>
      </c>
      <c r="N24" s="32" t="s">
        <v>88</v>
      </c>
      <c r="O24" s="30" t="s">
        <v>88</v>
      </c>
      <c r="P24" s="31"/>
      <c r="Q24" s="31" t="s">
        <v>88</v>
      </c>
      <c r="R24" s="31" t="s">
        <v>88</v>
      </c>
      <c r="S24" s="31" t="s">
        <v>88</v>
      </c>
      <c r="T24" s="31"/>
      <c r="U24" s="31" t="s">
        <v>88</v>
      </c>
      <c r="V24" s="31"/>
      <c r="W24" s="31"/>
      <c r="X24" s="31"/>
      <c r="Y24" s="31" t="s">
        <v>88</v>
      </c>
      <c r="Z24" s="32" t="s">
        <v>88</v>
      </c>
      <c r="AA24" s="30" t="s">
        <v>88</v>
      </c>
      <c r="AB24" s="31"/>
      <c r="AC24" s="31" t="s">
        <v>88</v>
      </c>
      <c r="AD24" s="31" t="s">
        <v>88</v>
      </c>
      <c r="AE24" s="31"/>
      <c r="AF24" s="31"/>
      <c r="AG24" s="31"/>
      <c r="AH24" s="31"/>
      <c r="AI24" s="31"/>
      <c r="AJ24" s="31"/>
      <c r="AK24" s="31" t="s">
        <v>88</v>
      </c>
      <c r="AL24" s="32" t="s">
        <v>88</v>
      </c>
      <c r="AM24" s="30" t="s">
        <v>88</v>
      </c>
      <c r="AN24" s="31"/>
      <c r="AO24" s="31" t="s">
        <v>88</v>
      </c>
      <c r="AP24" s="31" t="s">
        <v>88</v>
      </c>
      <c r="AQ24" s="31"/>
      <c r="AR24" s="31"/>
      <c r="AS24" s="31" t="s">
        <v>88</v>
      </c>
      <c r="AT24" s="31" t="s">
        <v>88</v>
      </c>
      <c r="AU24" s="31"/>
      <c r="AV24" s="31"/>
      <c r="AW24" s="31" t="s">
        <v>88</v>
      </c>
      <c r="AX24" s="32" t="s">
        <v>88</v>
      </c>
      <c r="AY24" s="30" t="s">
        <v>88</v>
      </c>
      <c r="AZ24" s="31"/>
      <c r="BA24" s="31" t="s">
        <v>88</v>
      </c>
      <c r="BB24" s="31" t="s">
        <v>88</v>
      </c>
      <c r="BC24" s="31"/>
      <c r="BD24" s="31"/>
      <c r="BE24" s="31" t="s">
        <v>88</v>
      </c>
      <c r="BF24" s="31" t="s">
        <v>88</v>
      </c>
      <c r="BG24" s="31"/>
      <c r="BH24" s="31"/>
      <c r="BI24" s="31" t="s">
        <v>88</v>
      </c>
      <c r="BJ24" s="32"/>
      <c r="BK24" s="30" t="s">
        <v>88</v>
      </c>
      <c r="BL24" s="31"/>
      <c r="BM24" s="31"/>
      <c r="BN24" s="31"/>
      <c r="BO24" s="31"/>
      <c r="BP24" s="31"/>
      <c r="BQ24" s="31" t="s">
        <v>88</v>
      </c>
      <c r="BR24" s="31" t="s">
        <v>88</v>
      </c>
      <c r="BS24" s="31"/>
      <c r="BT24" s="31"/>
      <c r="BU24" s="31" t="s">
        <v>88</v>
      </c>
      <c r="BV24" s="32" t="s">
        <v>88</v>
      </c>
      <c r="BW24" s="30" t="s">
        <v>88</v>
      </c>
      <c r="BX24" s="31"/>
      <c r="BY24" s="31" t="s">
        <v>88</v>
      </c>
      <c r="BZ24" s="31" t="s">
        <v>88</v>
      </c>
      <c r="CA24" s="31"/>
      <c r="CB24" s="31"/>
      <c r="CC24" s="31" t="s">
        <v>88</v>
      </c>
      <c r="CD24" s="31" t="s">
        <v>88</v>
      </c>
      <c r="CE24" s="31"/>
      <c r="CF24" s="31"/>
      <c r="CG24" s="31" t="s">
        <v>88</v>
      </c>
      <c r="CH24" s="32" t="s">
        <v>88</v>
      </c>
      <c r="CI24" s="1">
        <f t="shared" si="0"/>
        <v>46</v>
      </c>
      <c r="CJ24" s="13"/>
    </row>
    <row r="25" spans="1:88" ht="34.5" customHeight="1" x14ac:dyDescent="0.2">
      <c r="A25" s="36"/>
      <c r="B25" s="20" t="s">
        <v>34</v>
      </c>
      <c r="C25" s="30"/>
      <c r="D25" s="31" t="s">
        <v>88</v>
      </c>
      <c r="E25" s="31" t="s">
        <v>88</v>
      </c>
      <c r="F25" s="31" t="s">
        <v>88</v>
      </c>
      <c r="G25" s="31"/>
      <c r="H25" s="31"/>
      <c r="I25" s="31"/>
      <c r="J25" s="31" t="s">
        <v>88</v>
      </c>
      <c r="K25" s="31"/>
      <c r="L25" s="31"/>
      <c r="M25" s="31"/>
      <c r="N25" s="32"/>
      <c r="O25" s="30" t="s">
        <v>88</v>
      </c>
      <c r="P25" s="31"/>
      <c r="Q25" s="31" t="s">
        <v>88</v>
      </c>
      <c r="R25" s="31" t="s">
        <v>88</v>
      </c>
      <c r="S25" s="31"/>
      <c r="T25" s="31"/>
      <c r="U25" s="31" t="s">
        <v>88</v>
      </c>
      <c r="V25" s="31"/>
      <c r="W25" s="31"/>
      <c r="X25" s="31"/>
      <c r="Y25" s="31"/>
      <c r="Z25" s="32" t="s">
        <v>88</v>
      </c>
      <c r="AA25" s="30" t="s">
        <v>88</v>
      </c>
      <c r="AB25" s="31"/>
      <c r="AC25" s="31" t="s">
        <v>88</v>
      </c>
      <c r="AD25" s="31" t="s">
        <v>88</v>
      </c>
      <c r="AE25" s="31"/>
      <c r="AF25" s="31"/>
      <c r="AG25" s="31"/>
      <c r="AH25" s="31"/>
      <c r="AI25" s="31"/>
      <c r="AJ25" s="31"/>
      <c r="AK25" s="31"/>
      <c r="AL25" s="32"/>
      <c r="AM25" s="30" t="s">
        <v>88</v>
      </c>
      <c r="AN25" s="31"/>
      <c r="AO25" s="31" t="s">
        <v>88</v>
      </c>
      <c r="AP25" s="31" t="s">
        <v>88</v>
      </c>
      <c r="AQ25" s="31"/>
      <c r="AR25" s="31"/>
      <c r="AS25" s="31" t="s">
        <v>88</v>
      </c>
      <c r="AT25" s="31" t="s">
        <v>88</v>
      </c>
      <c r="AU25" s="31"/>
      <c r="AV25" s="31"/>
      <c r="AW25" s="31" t="s">
        <v>88</v>
      </c>
      <c r="AX25" s="32" t="s">
        <v>88</v>
      </c>
      <c r="AY25" s="30" t="s">
        <v>88</v>
      </c>
      <c r="AZ25" s="31"/>
      <c r="BA25" s="31" t="s">
        <v>88</v>
      </c>
      <c r="BB25" s="31" t="s">
        <v>88</v>
      </c>
      <c r="BC25" s="31"/>
      <c r="BD25" s="31"/>
      <c r="BE25" s="31" t="s">
        <v>88</v>
      </c>
      <c r="BF25" s="31" t="s">
        <v>88</v>
      </c>
      <c r="BG25" s="31"/>
      <c r="BH25" s="31"/>
      <c r="BI25" s="31"/>
      <c r="BJ25" s="32" t="s">
        <v>88</v>
      </c>
      <c r="BK25" s="30" t="s">
        <v>88</v>
      </c>
      <c r="BL25" s="31"/>
      <c r="BM25" s="31" t="s">
        <v>88</v>
      </c>
      <c r="BN25" s="31" t="s">
        <v>88</v>
      </c>
      <c r="BO25" s="31"/>
      <c r="BP25" s="31"/>
      <c r="BQ25" s="31"/>
      <c r="BR25" s="31"/>
      <c r="BS25" s="31"/>
      <c r="BT25" s="31"/>
      <c r="BU25" s="31" t="s">
        <v>88</v>
      </c>
      <c r="BV25" s="32" t="s">
        <v>88</v>
      </c>
      <c r="BW25" s="30" t="s">
        <v>88</v>
      </c>
      <c r="BX25" s="31"/>
      <c r="BY25" s="31" t="s">
        <v>88</v>
      </c>
      <c r="BZ25" s="31" t="s">
        <v>88</v>
      </c>
      <c r="CA25" s="31"/>
      <c r="CB25" s="31"/>
      <c r="CC25" s="31" t="s">
        <v>88</v>
      </c>
      <c r="CD25" s="31" t="s">
        <v>88</v>
      </c>
      <c r="CE25" s="31"/>
      <c r="CF25" s="31"/>
      <c r="CG25" s="31"/>
      <c r="CH25" s="32" t="s">
        <v>88</v>
      </c>
      <c r="CI25" s="1">
        <f t="shared" si="0"/>
        <v>36</v>
      </c>
      <c r="CJ25" s="13"/>
    </row>
    <row r="26" spans="1:88" ht="39.75" customHeight="1" x14ac:dyDescent="0.2">
      <c r="A26" s="36" t="s">
        <v>35</v>
      </c>
      <c r="B26" s="20" t="s">
        <v>36</v>
      </c>
      <c r="C26" s="30" t="s">
        <v>88</v>
      </c>
      <c r="D26" s="31" t="s">
        <v>88</v>
      </c>
      <c r="E26" s="31"/>
      <c r="F26" s="31" t="s">
        <v>88</v>
      </c>
      <c r="G26" s="31" t="s">
        <v>88</v>
      </c>
      <c r="H26" s="31" t="s">
        <v>88</v>
      </c>
      <c r="I26" s="31" t="s">
        <v>88</v>
      </c>
      <c r="J26" s="31" t="s">
        <v>88</v>
      </c>
      <c r="K26" s="31"/>
      <c r="L26" s="31"/>
      <c r="M26" s="31" t="s">
        <v>88</v>
      </c>
      <c r="N26" s="32" t="s">
        <v>88</v>
      </c>
      <c r="O26" s="30"/>
      <c r="P26" s="31"/>
      <c r="Q26" s="31"/>
      <c r="R26" s="31"/>
      <c r="S26" s="31"/>
      <c r="T26" s="31"/>
      <c r="U26" s="31" t="s">
        <v>88</v>
      </c>
      <c r="V26" s="31" t="s">
        <v>88</v>
      </c>
      <c r="W26" s="31"/>
      <c r="X26" s="31"/>
      <c r="Y26" s="31" t="s">
        <v>88</v>
      </c>
      <c r="Z26" s="32" t="s">
        <v>88</v>
      </c>
      <c r="AA26" s="30" t="s">
        <v>88</v>
      </c>
      <c r="AB26" s="31"/>
      <c r="AC26" s="31"/>
      <c r="AD26" s="31" t="s">
        <v>88</v>
      </c>
      <c r="AE26" s="31"/>
      <c r="AF26" s="31"/>
      <c r="AG26" s="31"/>
      <c r="AH26" s="31"/>
      <c r="AI26" s="31"/>
      <c r="AJ26" s="31"/>
      <c r="AK26" s="31" t="s">
        <v>88</v>
      </c>
      <c r="AL26" s="32" t="s">
        <v>88</v>
      </c>
      <c r="AM26" s="30" t="s">
        <v>88</v>
      </c>
      <c r="AN26" s="31"/>
      <c r="AO26" s="31" t="s">
        <v>88</v>
      </c>
      <c r="AP26" s="31" t="s">
        <v>88</v>
      </c>
      <c r="AQ26" s="31"/>
      <c r="AR26" s="31"/>
      <c r="AS26" s="31" t="s">
        <v>88</v>
      </c>
      <c r="AT26" s="31" t="s">
        <v>88</v>
      </c>
      <c r="AU26" s="31" t="s">
        <v>88</v>
      </c>
      <c r="AV26" s="31"/>
      <c r="AW26" s="31"/>
      <c r="AX26" s="32"/>
      <c r="AY26" s="30" t="s">
        <v>88</v>
      </c>
      <c r="AZ26" s="31"/>
      <c r="BA26" s="31" t="s">
        <v>88</v>
      </c>
      <c r="BB26" s="31" t="s">
        <v>88</v>
      </c>
      <c r="BC26" s="31"/>
      <c r="BD26" s="31"/>
      <c r="BE26" s="31"/>
      <c r="BF26" s="31"/>
      <c r="BG26" s="31"/>
      <c r="BH26" s="31"/>
      <c r="BI26" s="31" t="s">
        <v>88</v>
      </c>
      <c r="BJ26" s="32" t="s">
        <v>88</v>
      </c>
      <c r="BK26" s="30" t="s">
        <v>88</v>
      </c>
      <c r="BL26" s="31"/>
      <c r="BM26" s="31" t="s">
        <v>88</v>
      </c>
      <c r="BN26" s="31" t="s">
        <v>88</v>
      </c>
      <c r="BO26" s="31"/>
      <c r="BP26" s="31"/>
      <c r="BQ26" s="31"/>
      <c r="BR26" s="31"/>
      <c r="BS26" s="31"/>
      <c r="BT26" s="31"/>
      <c r="BU26" s="31" t="s">
        <v>88</v>
      </c>
      <c r="BV26" s="32" t="s">
        <v>88</v>
      </c>
      <c r="BW26" s="30" t="s">
        <v>88</v>
      </c>
      <c r="BX26" s="31"/>
      <c r="BY26" s="31" t="s">
        <v>88</v>
      </c>
      <c r="BZ26" s="31" t="s">
        <v>88</v>
      </c>
      <c r="CA26" s="31"/>
      <c r="CB26" s="31"/>
      <c r="CC26" s="31" t="s">
        <v>88</v>
      </c>
      <c r="CD26" s="31" t="s">
        <v>88</v>
      </c>
      <c r="CE26" s="31"/>
      <c r="CF26" s="31"/>
      <c r="CG26" s="31" t="s">
        <v>88</v>
      </c>
      <c r="CH26" s="32"/>
      <c r="CI26" s="1">
        <f t="shared" si="0"/>
        <v>39</v>
      </c>
      <c r="CJ26" s="13"/>
    </row>
    <row r="27" spans="1:88" ht="27.75" customHeight="1" x14ac:dyDescent="0.2">
      <c r="A27" s="36"/>
      <c r="B27" s="20" t="s">
        <v>37</v>
      </c>
      <c r="C27" s="30"/>
      <c r="D27" s="31" t="s">
        <v>88</v>
      </c>
      <c r="E27" s="31" t="s">
        <v>88</v>
      </c>
      <c r="F27" s="31" t="s">
        <v>88</v>
      </c>
      <c r="G27" s="31" t="s">
        <v>88</v>
      </c>
      <c r="H27" s="31"/>
      <c r="I27" s="31"/>
      <c r="J27" s="31" t="s">
        <v>88</v>
      </c>
      <c r="K27" s="31"/>
      <c r="L27" s="31"/>
      <c r="M27" s="31"/>
      <c r="N27" s="32" t="s">
        <v>88</v>
      </c>
      <c r="O27" s="30"/>
      <c r="P27" s="31"/>
      <c r="Q27" s="31"/>
      <c r="R27" s="31" t="s">
        <v>88</v>
      </c>
      <c r="S27" s="31"/>
      <c r="T27" s="31"/>
      <c r="U27" s="31" t="s">
        <v>88</v>
      </c>
      <c r="V27" s="31"/>
      <c r="W27" s="31"/>
      <c r="X27" s="31"/>
      <c r="Y27" s="31"/>
      <c r="Z27" s="32" t="s">
        <v>88</v>
      </c>
      <c r="AA27" s="30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2"/>
      <c r="AM27" s="30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2"/>
      <c r="AY27" s="30" t="s">
        <v>88</v>
      </c>
      <c r="AZ27" s="31"/>
      <c r="BA27" s="31" t="s">
        <v>88</v>
      </c>
      <c r="BB27" s="31" t="s">
        <v>88</v>
      </c>
      <c r="BC27" s="31"/>
      <c r="BD27" s="31"/>
      <c r="BE27" s="31" t="s">
        <v>88</v>
      </c>
      <c r="BF27" s="31" t="s">
        <v>88</v>
      </c>
      <c r="BG27" s="31"/>
      <c r="BH27" s="31"/>
      <c r="BI27" s="31" t="s">
        <v>88</v>
      </c>
      <c r="BJ27" s="32" t="s">
        <v>88</v>
      </c>
      <c r="BK27" s="30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2"/>
      <c r="BW27" s="30"/>
      <c r="BX27" s="31"/>
      <c r="BY27" s="31"/>
      <c r="BZ27" s="31"/>
      <c r="CA27" s="31"/>
      <c r="CB27" s="31"/>
      <c r="CC27" s="31"/>
      <c r="CD27" s="31"/>
      <c r="CE27" s="31"/>
      <c r="CF27" s="31"/>
      <c r="CG27" s="31" t="s">
        <v>88</v>
      </c>
      <c r="CH27" s="32"/>
      <c r="CI27" s="1">
        <f t="shared" si="0"/>
        <v>17</v>
      </c>
      <c r="CJ27" s="13"/>
    </row>
    <row r="28" spans="1:88" ht="30" customHeight="1" x14ac:dyDescent="0.2">
      <c r="A28" s="36"/>
      <c r="B28" s="20" t="s">
        <v>38</v>
      </c>
      <c r="C28" s="30" t="s">
        <v>88</v>
      </c>
      <c r="D28" s="31" t="s">
        <v>88</v>
      </c>
      <c r="E28" s="31" t="s">
        <v>88</v>
      </c>
      <c r="F28" s="31" t="s">
        <v>88</v>
      </c>
      <c r="G28" s="31" t="s">
        <v>88</v>
      </c>
      <c r="H28" s="31" t="s">
        <v>88</v>
      </c>
      <c r="I28" s="31"/>
      <c r="J28" s="31" t="s">
        <v>88</v>
      </c>
      <c r="K28" s="31"/>
      <c r="L28" s="31"/>
      <c r="M28" s="31" t="s">
        <v>88</v>
      </c>
      <c r="N28" s="32" t="s">
        <v>88</v>
      </c>
      <c r="O28" s="30"/>
      <c r="P28" s="31"/>
      <c r="Q28" s="31"/>
      <c r="R28" s="31" t="s">
        <v>88</v>
      </c>
      <c r="S28" s="31"/>
      <c r="T28" s="31"/>
      <c r="U28" s="31" t="s">
        <v>88</v>
      </c>
      <c r="V28" s="31"/>
      <c r="W28" s="31"/>
      <c r="X28" s="31"/>
      <c r="Y28" s="31" t="s">
        <v>88</v>
      </c>
      <c r="Z28" s="32" t="s">
        <v>88</v>
      </c>
      <c r="AA28" s="30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2"/>
      <c r="AM28" s="30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2"/>
      <c r="AY28" s="30" t="s">
        <v>88</v>
      </c>
      <c r="AZ28" s="31"/>
      <c r="BA28" s="31" t="s">
        <v>88</v>
      </c>
      <c r="BB28" s="31" t="s">
        <v>88</v>
      </c>
      <c r="BC28" s="31"/>
      <c r="BD28" s="31"/>
      <c r="BE28" s="31"/>
      <c r="BF28" s="31"/>
      <c r="BG28" s="31"/>
      <c r="BH28" s="31"/>
      <c r="BI28" s="31"/>
      <c r="BJ28" s="32"/>
      <c r="BK28" s="30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2"/>
      <c r="BW28" s="30" t="s">
        <v>88</v>
      </c>
      <c r="BX28" s="31"/>
      <c r="BY28" s="31" t="s">
        <v>88</v>
      </c>
      <c r="BZ28" s="31" t="s">
        <v>88</v>
      </c>
      <c r="CA28" s="31"/>
      <c r="CB28" s="31"/>
      <c r="CC28" s="31" t="s">
        <v>88</v>
      </c>
      <c r="CD28" s="31"/>
      <c r="CE28" s="31"/>
      <c r="CF28" s="31"/>
      <c r="CG28" s="31" t="s">
        <v>88</v>
      </c>
      <c r="CH28" s="32"/>
      <c r="CI28" s="1">
        <f t="shared" si="0"/>
        <v>21</v>
      </c>
      <c r="CJ28" s="13"/>
    </row>
    <row r="29" spans="1:88" ht="30" customHeight="1" x14ac:dyDescent="0.2">
      <c r="A29" s="36"/>
      <c r="B29" s="20" t="s">
        <v>39</v>
      </c>
      <c r="C29" s="30" t="s">
        <v>88</v>
      </c>
      <c r="D29" s="31" t="s">
        <v>88</v>
      </c>
      <c r="E29" s="31" t="s">
        <v>88</v>
      </c>
      <c r="F29" s="31" t="s">
        <v>88</v>
      </c>
      <c r="G29" s="31" t="s">
        <v>88</v>
      </c>
      <c r="H29" s="31" t="s">
        <v>88</v>
      </c>
      <c r="I29" s="31"/>
      <c r="J29" s="31" t="s">
        <v>88</v>
      </c>
      <c r="K29" s="31"/>
      <c r="L29" s="31"/>
      <c r="M29" s="31"/>
      <c r="N29" s="32" t="s">
        <v>88</v>
      </c>
      <c r="O29" s="30" t="s">
        <v>88</v>
      </c>
      <c r="P29" s="31"/>
      <c r="Q29" s="31"/>
      <c r="R29" s="31" t="s">
        <v>88</v>
      </c>
      <c r="S29" s="31"/>
      <c r="T29" s="31"/>
      <c r="U29" s="31" t="s">
        <v>88</v>
      </c>
      <c r="V29" s="31"/>
      <c r="W29" s="31"/>
      <c r="X29" s="31"/>
      <c r="Y29" s="31"/>
      <c r="Z29" s="32" t="s">
        <v>88</v>
      </c>
      <c r="AA29" s="30" t="s">
        <v>88</v>
      </c>
      <c r="AB29" s="31"/>
      <c r="AC29" s="31"/>
      <c r="AD29" s="31" t="s">
        <v>88</v>
      </c>
      <c r="AE29" s="31"/>
      <c r="AF29" s="31"/>
      <c r="AG29" s="31"/>
      <c r="AH29" s="31"/>
      <c r="AI29" s="31"/>
      <c r="AJ29" s="31"/>
      <c r="AK29" s="31" t="s">
        <v>88</v>
      </c>
      <c r="AL29" s="32" t="s">
        <v>88</v>
      </c>
      <c r="AM29" s="30" t="s">
        <v>88</v>
      </c>
      <c r="AN29" s="31"/>
      <c r="AO29" s="31" t="s">
        <v>88</v>
      </c>
      <c r="AP29" s="31" t="s">
        <v>88</v>
      </c>
      <c r="AQ29" s="31"/>
      <c r="AR29" s="31"/>
      <c r="AS29" s="31" t="s">
        <v>88</v>
      </c>
      <c r="AT29" s="31" t="s">
        <v>88</v>
      </c>
      <c r="AU29" s="31" t="s">
        <v>88</v>
      </c>
      <c r="AV29" s="31"/>
      <c r="AW29" s="31" t="s">
        <v>88</v>
      </c>
      <c r="AX29" s="32" t="s">
        <v>88</v>
      </c>
      <c r="AY29" s="30" t="s">
        <v>88</v>
      </c>
      <c r="AZ29" s="31"/>
      <c r="BA29" s="31" t="s">
        <v>88</v>
      </c>
      <c r="BB29" s="31" t="s">
        <v>88</v>
      </c>
      <c r="BC29" s="31"/>
      <c r="BD29" s="31"/>
      <c r="BE29" s="31" t="s">
        <v>88</v>
      </c>
      <c r="BF29" s="31" t="s">
        <v>88</v>
      </c>
      <c r="BG29" s="31"/>
      <c r="BH29" s="31"/>
      <c r="BI29" s="31" t="s">
        <v>88</v>
      </c>
      <c r="BJ29" s="32" t="s">
        <v>88</v>
      </c>
      <c r="BK29" s="30" t="s">
        <v>88</v>
      </c>
      <c r="BL29" s="31"/>
      <c r="BM29" s="31"/>
      <c r="BN29" s="31"/>
      <c r="BO29" s="31"/>
      <c r="BP29" s="31"/>
      <c r="BQ29" s="31"/>
      <c r="BR29" s="31"/>
      <c r="BS29" s="31"/>
      <c r="BT29" s="31"/>
      <c r="BU29" s="31" t="s">
        <v>88</v>
      </c>
      <c r="BV29" s="32" t="s">
        <v>88</v>
      </c>
      <c r="BW29" s="30" t="s">
        <v>88</v>
      </c>
      <c r="BX29" s="31"/>
      <c r="BY29" s="31" t="s">
        <v>88</v>
      </c>
      <c r="BZ29" s="31" t="s">
        <v>88</v>
      </c>
      <c r="CA29" s="31"/>
      <c r="CB29" s="31"/>
      <c r="CC29" s="31" t="s">
        <v>88</v>
      </c>
      <c r="CD29" s="31" t="s">
        <v>88</v>
      </c>
      <c r="CE29" s="31"/>
      <c r="CF29" s="31"/>
      <c r="CG29" s="31" t="s">
        <v>88</v>
      </c>
      <c r="CH29" s="32" t="s">
        <v>88</v>
      </c>
      <c r="CI29" s="1">
        <f t="shared" si="0"/>
        <v>41</v>
      </c>
      <c r="CJ29" s="13"/>
    </row>
    <row r="30" spans="1:88" ht="30" customHeight="1" x14ac:dyDescent="0.2">
      <c r="A30" s="36"/>
      <c r="B30" s="20" t="s">
        <v>40</v>
      </c>
      <c r="C30" s="30" t="s">
        <v>88</v>
      </c>
      <c r="D30" s="31" t="s">
        <v>88</v>
      </c>
      <c r="E30" s="31" t="s">
        <v>88</v>
      </c>
      <c r="F30" s="31" t="s">
        <v>88</v>
      </c>
      <c r="G30" s="31"/>
      <c r="H30" s="31" t="s">
        <v>88</v>
      </c>
      <c r="I30" s="31" t="s">
        <v>88</v>
      </c>
      <c r="J30" s="31" t="s">
        <v>88</v>
      </c>
      <c r="K30" s="31"/>
      <c r="L30" s="31"/>
      <c r="M30" s="31"/>
      <c r="N30" s="32" t="s">
        <v>88</v>
      </c>
      <c r="O30" s="30" t="s">
        <v>88</v>
      </c>
      <c r="P30" s="31"/>
      <c r="Q30" s="31"/>
      <c r="R30" s="31" t="s">
        <v>88</v>
      </c>
      <c r="S30" s="31"/>
      <c r="T30" s="31"/>
      <c r="U30" s="31" t="s">
        <v>88</v>
      </c>
      <c r="V30" s="31"/>
      <c r="W30" s="31"/>
      <c r="X30" s="31"/>
      <c r="Y30" s="31" t="s">
        <v>88</v>
      </c>
      <c r="Z30" s="32" t="s">
        <v>88</v>
      </c>
      <c r="AA30" s="30" t="s">
        <v>88</v>
      </c>
      <c r="AB30" s="31"/>
      <c r="AC30" s="31"/>
      <c r="AD30" s="31" t="s">
        <v>88</v>
      </c>
      <c r="AE30" s="31"/>
      <c r="AF30" s="31"/>
      <c r="AG30" s="31"/>
      <c r="AH30" s="31"/>
      <c r="AI30" s="31"/>
      <c r="AJ30" s="31"/>
      <c r="AK30" s="31" t="s">
        <v>88</v>
      </c>
      <c r="AL30" s="32" t="s">
        <v>88</v>
      </c>
      <c r="AM30" s="30" t="s">
        <v>88</v>
      </c>
      <c r="AN30" s="31"/>
      <c r="AO30" s="31" t="s">
        <v>88</v>
      </c>
      <c r="AP30" s="31" t="s">
        <v>88</v>
      </c>
      <c r="AQ30" s="31"/>
      <c r="AR30" s="31"/>
      <c r="AS30" s="31" t="s">
        <v>88</v>
      </c>
      <c r="AT30" s="31" t="s">
        <v>88</v>
      </c>
      <c r="AU30" s="31"/>
      <c r="AV30" s="31"/>
      <c r="AW30" s="31" t="s">
        <v>88</v>
      </c>
      <c r="AX30" s="32" t="s">
        <v>88</v>
      </c>
      <c r="AY30" s="30" t="s">
        <v>88</v>
      </c>
      <c r="AZ30" s="31"/>
      <c r="BA30" s="31" t="s">
        <v>88</v>
      </c>
      <c r="BB30" s="31" t="s">
        <v>88</v>
      </c>
      <c r="BC30" s="31"/>
      <c r="BD30" s="31"/>
      <c r="BE30" s="31" t="s">
        <v>88</v>
      </c>
      <c r="BF30" s="31" t="s">
        <v>88</v>
      </c>
      <c r="BG30" s="31"/>
      <c r="BH30" s="31"/>
      <c r="BI30" s="31" t="s">
        <v>88</v>
      </c>
      <c r="BJ30" s="32" t="s">
        <v>88</v>
      </c>
      <c r="BK30" s="30" t="s">
        <v>88</v>
      </c>
      <c r="BL30" s="31"/>
      <c r="BM30" s="31"/>
      <c r="BN30" s="31"/>
      <c r="BO30" s="31"/>
      <c r="BP30" s="31"/>
      <c r="BQ30" s="31"/>
      <c r="BR30" s="31"/>
      <c r="BS30" s="31"/>
      <c r="BT30" s="31"/>
      <c r="BU30" s="31" t="s">
        <v>88</v>
      </c>
      <c r="BV30" s="32" t="s">
        <v>88</v>
      </c>
      <c r="BW30" s="30" t="s">
        <v>88</v>
      </c>
      <c r="BX30" s="31"/>
      <c r="BY30" s="31" t="s">
        <v>88</v>
      </c>
      <c r="BZ30" s="31" t="s">
        <v>88</v>
      </c>
      <c r="CA30" s="31"/>
      <c r="CB30" s="31"/>
      <c r="CC30" s="31" t="s">
        <v>88</v>
      </c>
      <c r="CD30" s="31" t="s">
        <v>88</v>
      </c>
      <c r="CE30" s="31"/>
      <c r="CF30" s="31"/>
      <c r="CG30" s="31" t="s">
        <v>88</v>
      </c>
      <c r="CH30" s="32"/>
      <c r="CI30" s="1">
        <f t="shared" si="0"/>
        <v>40</v>
      </c>
      <c r="CJ30" s="13"/>
    </row>
    <row r="31" spans="1:88" ht="31.5" customHeight="1" x14ac:dyDescent="0.2">
      <c r="A31" s="36"/>
      <c r="B31" s="20" t="s">
        <v>41</v>
      </c>
      <c r="C31" s="30" t="s">
        <v>88</v>
      </c>
      <c r="D31" s="31"/>
      <c r="E31" s="31"/>
      <c r="F31" s="31"/>
      <c r="G31" s="31" t="s">
        <v>88</v>
      </c>
      <c r="H31" s="31" t="s">
        <v>88</v>
      </c>
      <c r="I31" s="31" t="s">
        <v>88</v>
      </c>
      <c r="J31" s="31" t="s">
        <v>88</v>
      </c>
      <c r="K31" s="31" t="s">
        <v>88</v>
      </c>
      <c r="L31" s="31"/>
      <c r="M31" s="31"/>
      <c r="N31" s="32"/>
      <c r="O31" s="30"/>
      <c r="P31" s="31"/>
      <c r="Q31" s="31"/>
      <c r="R31" s="31"/>
      <c r="S31" s="31" t="s">
        <v>88</v>
      </c>
      <c r="T31" s="31"/>
      <c r="U31" s="31"/>
      <c r="V31" s="31"/>
      <c r="W31" s="31" t="s">
        <v>88</v>
      </c>
      <c r="X31" s="31"/>
      <c r="Y31" s="31"/>
      <c r="Z31" s="32"/>
      <c r="AA31" s="30" t="s">
        <v>88</v>
      </c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2"/>
      <c r="AM31" s="30"/>
      <c r="AN31" s="31"/>
      <c r="AO31" s="31"/>
      <c r="AP31" s="31"/>
      <c r="AQ31" s="31"/>
      <c r="AR31" s="31"/>
      <c r="AS31" s="31"/>
      <c r="AT31" s="31"/>
      <c r="AU31" s="31" t="s">
        <v>88</v>
      </c>
      <c r="AV31" s="31"/>
      <c r="AW31" s="31"/>
      <c r="AX31" s="32"/>
      <c r="AY31" s="30"/>
      <c r="AZ31" s="31"/>
      <c r="BA31" s="31" t="s">
        <v>88</v>
      </c>
      <c r="BB31" s="31" t="s">
        <v>88</v>
      </c>
      <c r="BC31" s="31" t="s">
        <v>88</v>
      </c>
      <c r="BD31" s="31"/>
      <c r="BE31" s="31"/>
      <c r="BF31" s="31"/>
      <c r="BG31" s="31"/>
      <c r="BH31" s="31"/>
      <c r="BI31" s="31"/>
      <c r="BJ31" s="32"/>
      <c r="BK31" s="30"/>
      <c r="BL31" s="31"/>
      <c r="BM31" s="31"/>
      <c r="BN31" s="31"/>
      <c r="BO31" s="31"/>
      <c r="BP31" s="31"/>
      <c r="BQ31" s="31"/>
      <c r="BR31" s="31"/>
      <c r="BS31" s="31" t="s">
        <v>88</v>
      </c>
      <c r="BT31" s="31"/>
      <c r="BU31" s="31"/>
      <c r="BV31" s="32"/>
      <c r="BW31" s="30" t="s">
        <v>88</v>
      </c>
      <c r="BX31" s="31"/>
      <c r="BY31" s="31"/>
      <c r="BZ31" s="31"/>
      <c r="CA31" s="31" t="s">
        <v>88</v>
      </c>
      <c r="CB31" s="31"/>
      <c r="CC31" s="31"/>
      <c r="CD31" s="31"/>
      <c r="CE31" s="31" t="s">
        <v>88</v>
      </c>
      <c r="CF31" s="31"/>
      <c r="CG31" s="31"/>
      <c r="CH31" s="32"/>
      <c r="CI31" s="1">
        <f t="shared" si="0"/>
        <v>17</v>
      </c>
      <c r="CJ31" s="13"/>
    </row>
    <row r="32" spans="1:88" ht="37.5" customHeight="1" x14ac:dyDescent="0.2">
      <c r="A32" s="36"/>
      <c r="B32" s="20" t="s">
        <v>42</v>
      </c>
      <c r="C32" s="30"/>
      <c r="D32" s="31"/>
      <c r="E32" s="31" t="s">
        <v>88</v>
      </c>
      <c r="F32" s="31" t="s">
        <v>88</v>
      </c>
      <c r="G32" s="31"/>
      <c r="H32" s="31"/>
      <c r="I32" s="31"/>
      <c r="J32" s="31"/>
      <c r="K32" s="31"/>
      <c r="L32" s="31"/>
      <c r="M32" s="31"/>
      <c r="N32" s="32"/>
      <c r="O32" s="30" t="s">
        <v>88</v>
      </c>
      <c r="P32" s="31"/>
      <c r="Q32" s="31" t="s">
        <v>88</v>
      </c>
      <c r="R32" s="31" t="s">
        <v>88</v>
      </c>
      <c r="S32" s="31"/>
      <c r="T32" s="31"/>
      <c r="U32" s="31" t="s">
        <v>88</v>
      </c>
      <c r="V32" s="31"/>
      <c r="W32" s="31"/>
      <c r="X32" s="31"/>
      <c r="Y32" s="31" t="s">
        <v>88</v>
      </c>
      <c r="Z32" s="32" t="s">
        <v>88</v>
      </c>
      <c r="AA32" s="30"/>
      <c r="AB32" s="31"/>
      <c r="AC32" s="31"/>
      <c r="AD32" s="31"/>
      <c r="AE32" s="31"/>
      <c r="AF32" s="31"/>
      <c r="AG32" s="31"/>
      <c r="AH32" s="31"/>
      <c r="AI32" s="31"/>
      <c r="AJ32" s="31"/>
      <c r="AK32" s="31" t="s">
        <v>88</v>
      </c>
      <c r="AL32" s="32" t="s">
        <v>88</v>
      </c>
      <c r="AM32" s="30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2"/>
      <c r="AY32" s="30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2"/>
      <c r="BK32" s="30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2"/>
      <c r="BW32" s="30" t="s">
        <v>88</v>
      </c>
      <c r="BX32" s="31"/>
      <c r="BY32" s="31" t="s">
        <v>88</v>
      </c>
      <c r="BZ32" s="31" t="s">
        <v>88</v>
      </c>
      <c r="CA32" s="31"/>
      <c r="CB32" s="31"/>
      <c r="CC32" s="31" t="s">
        <v>88</v>
      </c>
      <c r="CD32" s="31" t="s">
        <v>88</v>
      </c>
      <c r="CE32" s="31"/>
      <c r="CF32" s="31"/>
      <c r="CG32" s="31"/>
      <c r="CH32" s="32"/>
      <c r="CI32" s="1">
        <f t="shared" si="0"/>
        <v>15</v>
      </c>
      <c r="CJ32" s="13"/>
    </row>
    <row r="33" spans="1:88" ht="30.75" customHeight="1" x14ac:dyDescent="0.2">
      <c r="A33" s="36"/>
      <c r="B33" s="20" t="s">
        <v>43</v>
      </c>
      <c r="C33" s="30" t="s">
        <v>88</v>
      </c>
      <c r="D33" s="31" t="s">
        <v>88</v>
      </c>
      <c r="E33" s="31" t="s">
        <v>88</v>
      </c>
      <c r="F33" s="31" t="s">
        <v>88</v>
      </c>
      <c r="G33" s="31" t="s">
        <v>88</v>
      </c>
      <c r="H33" s="31" t="s">
        <v>88</v>
      </c>
      <c r="I33" s="31"/>
      <c r="J33" s="31" t="s">
        <v>88</v>
      </c>
      <c r="K33" s="31"/>
      <c r="L33" s="31"/>
      <c r="M33" s="31"/>
      <c r="N33" s="32"/>
      <c r="O33" s="30" t="s">
        <v>88</v>
      </c>
      <c r="P33" s="31"/>
      <c r="Q33" s="31" t="s">
        <v>88</v>
      </c>
      <c r="R33" s="31" t="s">
        <v>88</v>
      </c>
      <c r="S33" s="31"/>
      <c r="T33" s="31"/>
      <c r="U33" s="31" t="s">
        <v>88</v>
      </c>
      <c r="V33" s="31"/>
      <c r="W33" s="31"/>
      <c r="X33" s="31"/>
      <c r="Y33" s="31"/>
      <c r="Z33" s="32" t="s">
        <v>88</v>
      </c>
      <c r="AA33" s="30" t="s">
        <v>88</v>
      </c>
      <c r="AB33" s="31"/>
      <c r="AC33" s="31"/>
      <c r="AD33" s="31"/>
      <c r="AE33" s="31"/>
      <c r="AF33" s="31"/>
      <c r="AG33" s="31"/>
      <c r="AH33" s="31"/>
      <c r="AI33" s="31"/>
      <c r="AJ33" s="31"/>
      <c r="AK33" s="31" t="s">
        <v>88</v>
      </c>
      <c r="AL33" s="32" t="s">
        <v>88</v>
      </c>
      <c r="AM33" s="30"/>
      <c r="AN33" s="31"/>
      <c r="AO33" s="31" t="s">
        <v>88</v>
      </c>
      <c r="AP33" s="31" t="s">
        <v>88</v>
      </c>
      <c r="AQ33" s="31"/>
      <c r="AR33" s="31"/>
      <c r="AS33" s="31" t="s">
        <v>88</v>
      </c>
      <c r="AT33" s="31" t="s">
        <v>88</v>
      </c>
      <c r="AU33" s="31"/>
      <c r="AV33" s="31"/>
      <c r="AW33" s="31" t="s">
        <v>88</v>
      </c>
      <c r="AX33" s="32" t="s">
        <v>88</v>
      </c>
      <c r="AY33" s="30" t="s">
        <v>88</v>
      </c>
      <c r="AZ33" s="31"/>
      <c r="BA33" s="31" t="s">
        <v>88</v>
      </c>
      <c r="BB33" s="31" t="s">
        <v>88</v>
      </c>
      <c r="BC33" s="31"/>
      <c r="BD33" s="31"/>
      <c r="BE33" s="31" t="s">
        <v>88</v>
      </c>
      <c r="BF33" s="31" t="s">
        <v>88</v>
      </c>
      <c r="BG33" s="31"/>
      <c r="BH33" s="31"/>
      <c r="BI33" s="31" t="s">
        <v>88</v>
      </c>
      <c r="BJ33" s="32"/>
      <c r="BK33" s="30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2"/>
      <c r="BW33" s="30" t="s">
        <v>88</v>
      </c>
      <c r="BX33" s="31"/>
      <c r="BY33" s="31" t="s">
        <v>88</v>
      </c>
      <c r="BZ33" s="31" t="s">
        <v>88</v>
      </c>
      <c r="CA33" s="31"/>
      <c r="CB33" s="31"/>
      <c r="CC33" s="31" t="s">
        <v>88</v>
      </c>
      <c r="CD33" s="31" t="s">
        <v>88</v>
      </c>
      <c r="CE33" s="31"/>
      <c r="CF33" s="31"/>
      <c r="CG33" s="31" t="s">
        <v>88</v>
      </c>
      <c r="CH33" s="32"/>
      <c r="CI33" s="1">
        <f t="shared" si="0"/>
        <v>33</v>
      </c>
      <c r="CJ33" s="13"/>
    </row>
    <row r="34" spans="1:88" ht="41.25" customHeight="1" x14ac:dyDescent="0.2">
      <c r="A34" s="36"/>
      <c r="B34" s="20" t="s">
        <v>44</v>
      </c>
      <c r="C34" s="30" t="s">
        <v>88</v>
      </c>
      <c r="D34" s="31" t="s">
        <v>88</v>
      </c>
      <c r="E34" s="31"/>
      <c r="F34" s="31" t="s">
        <v>88</v>
      </c>
      <c r="G34" s="31"/>
      <c r="H34" s="31"/>
      <c r="I34" s="31"/>
      <c r="J34" s="31"/>
      <c r="K34" s="31"/>
      <c r="L34" s="31"/>
      <c r="M34" s="31"/>
      <c r="N34" s="32"/>
      <c r="O34" s="30" t="s">
        <v>88</v>
      </c>
      <c r="P34" s="31"/>
      <c r="Q34" s="31" t="s">
        <v>88</v>
      </c>
      <c r="R34" s="31" t="s">
        <v>88</v>
      </c>
      <c r="S34" s="31" t="s">
        <v>88</v>
      </c>
      <c r="T34" s="31"/>
      <c r="U34" s="31" t="s">
        <v>88</v>
      </c>
      <c r="V34" s="31"/>
      <c r="W34" s="31"/>
      <c r="X34" s="31"/>
      <c r="Y34" s="31"/>
      <c r="Z34" s="32" t="s">
        <v>88</v>
      </c>
      <c r="AA34" s="30" t="s">
        <v>88</v>
      </c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2"/>
      <c r="AM34" s="30"/>
      <c r="AN34" s="31"/>
      <c r="AO34" s="31" t="s">
        <v>88</v>
      </c>
      <c r="AP34" s="31" t="s">
        <v>88</v>
      </c>
      <c r="AQ34" s="31"/>
      <c r="AR34" s="31"/>
      <c r="AS34" s="31" t="s">
        <v>88</v>
      </c>
      <c r="AT34" s="31" t="s">
        <v>88</v>
      </c>
      <c r="AU34" s="31"/>
      <c r="AV34" s="31"/>
      <c r="AW34" s="31" t="s">
        <v>88</v>
      </c>
      <c r="AX34" s="32" t="s">
        <v>88</v>
      </c>
      <c r="AY34" s="30" t="s">
        <v>88</v>
      </c>
      <c r="AZ34" s="31"/>
      <c r="BA34" s="31" t="s">
        <v>88</v>
      </c>
      <c r="BB34" s="31" t="s">
        <v>88</v>
      </c>
      <c r="BC34" s="31"/>
      <c r="BD34" s="31"/>
      <c r="BE34" s="31" t="s">
        <v>88</v>
      </c>
      <c r="BF34" s="31" t="s">
        <v>88</v>
      </c>
      <c r="BG34" s="31"/>
      <c r="BH34" s="31"/>
      <c r="BI34" s="31"/>
      <c r="BJ34" s="32"/>
      <c r="BK34" s="30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2"/>
      <c r="BW34" s="30" t="s">
        <v>88</v>
      </c>
      <c r="BX34" s="31"/>
      <c r="BY34" s="31" t="s">
        <v>88</v>
      </c>
      <c r="BZ34" s="31" t="s">
        <v>88</v>
      </c>
      <c r="CA34" s="31"/>
      <c r="CB34" s="31"/>
      <c r="CC34" s="31"/>
      <c r="CD34" s="31" t="s">
        <v>88</v>
      </c>
      <c r="CE34" s="31" t="s">
        <v>88</v>
      </c>
      <c r="CF34" s="31"/>
      <c r="CG34" s="31"/>
      <c r="CH34" s="32"/>
      <c r="CI34" s="1">
        <f t="shared" si="0"/>
        <v>26</v>
      </c>
      <c r="CJ34" s="13"/>
    </row>
    <row r="35" spans="1:88" ht="38.25" customHeight="1" x14ac:dyDescent="0.2">
      <c r="A35" s="36"/>
      <c r="B35" s="20" t="s">
        <v>45</v>
      </c>
      <c r="C35" s="30" t="s">
        <v>88</v>
      </c>
      <c r="D35" s="31" t="s">
        <v>88</v>
      </c>
      <c r="E35" s="31" t="s">
        <v>88</v>
      </c>
      <c r="F35" s="31" t="s">
        <v>88</v>
      </c>
      <c r="G35" s="31"/>
      <c r="H35" s="31"/>
      <c r="I35" s="31"/>
      <c r="J35" s="31"/>
      <c r="K35" s="31"/>
      <c r="L35" s="31"/>
      <c r="M35" s="31"/>
      <c r="N35" s="32"/>
      <c r="O35" s="30" t="s">
        <v>88</v>
      </c>
      <c r="P35" s="31" t="s">
        <v>88</v>
      </c>
      <c r="Q35" s="31" t="s">
        <v>88</v>
      </c>
      <c r="R35" s="31" t="s">
        <v>88</v>
      </c>
      <c r="S35" s="31"/>
      <c r="T35" s="31"/>
      <c r="U35" s="31" t="s">
        <v>88</v>
      </c>
      <c r="V35" s="31"/>
      <c r="W35" s="31" t="s">
        <v>88</v>
      </c>
      <c r="X35" s="31"/>
      <c r="Y35" s="31"/>
      <c r="Z35" s="32" t="s">
        <v>88</v>
      </c>
      <c r="AA35" s="30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2"/>
      <c r="AM35" s="30"/>
      <c r="AN35" s="31"/>
      <c r="AO35" s="31" t="s">
        <v>88</v>
      </c>
      <c r="AP35" s="31" t="s">
        <v>88</v>
      </c>
      <c r="AQ35" s="31"/>
      <c r="AR35" s="31"/>
      <c r="AS35" s="31" t="s">
        <v>88</v>
      </c>
      <c r="AT35" s="31" t="s">
        <v>88</v>
      </c>
      <c r="AU35" s="31"/>
      <c r="AV35" s="31"/>
      <c r="AW35" s="31" t="s">
        <v>88</v>
      </c>
      <c r="AX35" s="32" t="s">
        <v>88</v>
      </c>
      <c r="AY35" s="30" t="s">
        <v>88</v>
      </c>
      <c r="AZ35" s="31"/>
      <c r="BA35" s="31" t="s">
        <v>88</v>
      </c>
      <c r="BB35" s="31" t="s">
        <v>88</v>
      </c>
      <c r="BC35" s="31"/>
      <c r="BD35" s="31"/>
      <c r="BE35" s="31" t="s">
        <v>88</v>
      </c>
      <c r="BF35" s="31" t="s">
        <v>88</v>
      </c>
      <c r="BG35" s="31"/>
      <c r="BH35" s="31"/>
      <c r="BI35" s="31"/>
      <c r="BJ35" s="32"/>
      <c r="BK35" s="30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2"/>
      <c r="BW35" s="30" t="s">
        <v>88</v>
      </c>
      <c r="BX35" s="31"/>
      <c r="BY35" s="31" t="s">
        <v>88</v>
      </c>
      <c r="BZ35" s="31" t="s">
        <v>88</v>
      </c>
      <c r="CA35" s="31" t="s">
        <v>88</v>
      </c>
      <c r="CB35" s="31"/>
      <c r="CC35" s="31"/>
      <c r="CD35" s="31" t="s">
        <v>88</v>
      </c>
      <c r="CE35" s="31" t="s">
        <v>88</v>
      </c>
      <c r="CF35" s="31"/>
      <c r="CG35" s="31"/>
      <c r="CH35" s="32"/>
      <c r="CI35" s="1">
        <f t="shared" si="0"/>
        <v>28</v>
      </c>
      <c r="CJ35" s="13"/>
    </row>
    <row r="36" spans="1:88" ht="30" customHeight="1" x14ac:dyDescent="0.2">
      <c r="A36" s="36" t="s">
        <v>46</v>
      </c>
      <c r="B36" s="20" t="s">
        <v>47</v>
      </c>
      <c r="C36" s="31" t="s">
        <v>88</v>
      </c>
      <c r="D36" s="31"/>
      <c r="E36" s="31"/>
      <c r="F36" s="31" t="s">
        <v>88</v>
      </c>
      <c r="G36" s="31"/>
      <c r="H36" s="31"/>
      <c r="I36" s="31"/>
      <c r="J36" s="31"/>
      <c r="K36" s="31"/>
      <c r="L36" s="31"/>
      <c r="M36" s="31"/>
      <c r="N36" s="32"/>
      <c r="O36" s="30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2" t="s">
        <v>88</v>
      </c>
      <c r="AA36" s="30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2"/>
      <c r="AM36" s="30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2"/>
      <c r="AY36" s="30" t="s">
        <v>88</v>
      </c>
      <c r="AZ36" s="31"/>
      <c r="BA36" s="31" t="s">
        <v>88</v>
      </c>
      <c r="BB36" s="31" t="s">
        <v>88</v>
      </c>
      <c r="BC36" s="31"/>
      <c r="BD36" s="31"/>
      <c r="BE36" s="31" t="s">
        <v>88</v>
      </c>
      <c r="BF36" s="31" t="s">
        <v>88</v>
      </c>
      <c r="BG36" s="31"/>
      <c r="BH36" s="31"/>
      <c r="BI36" s="31"/>
      <c r="BJ36" s="32"/>
      <c r="BK36" s="30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2"/>
      <c r="BW36" s="30" t="s">
        <v>88</v>
      </c>
      <c r="BX36" s="31"/>
      <c r="BY36" s="31" t="s">
        <v>88</v>
      </c>
      <c r="BZ36" s="31" t="s">
        <v>88</v>
      </c>
      <c r="CA36" s="31"/>
      <c r="CB36" s="31"/>
      <c r="CC36" s="31" t="s">
        <v>88</v>
      </c>
      <c r="CD36" s="31"/>
      <c r="CE36" s="31"/>
      <c r="CF36" s="31"/>
      <c r="CG36" s="31"/>
      <c r="CH36" s="32"/>
      <c r="CI36" s="1">
        <f t="shared" si="0"/>
        <v>12</v>
      </c>
      <c r="CJ36" s="13"/>
    </row>
    <row r="37" spans="1:88" ht="40.5" customHeight="1" x14ac:dyDescent="0.2">
      <c r="A37" s="36"/>
      <c r="B37" s="20" t="s">
        <v>48</v>
      </c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2"/>
      <c r="O37" s="30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2"/>
      <c r="AA37" s="30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2"/>
      <c r="AM37" s="30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2"/>
      <c r="AY37" s="30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2"/>
      <c r="BK37" s="30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2"/>
      <c r="BW37" s="30" t="s">
        <v>88</v>
      </c>
      <c r="BX37" s="31"/>
      <c r="BY37" s="31" t="s">
        <v>88</v>
      </c>
      <c r="BZ37" s="31" t="s">
        <v>88</v>
      </c>
      <c r="CA37" s="31"/>
      <c r="CB37" s="31"/>
      <c r="CC37" s="31"/>
      <c r="CD37" s="31"/>
      <c r="CE37" s="31"/>
      <c r="CF37" s="31"/>
      <c r="CG37" s="31"/>
      <c r="CH37" s="32"/>
      <c r="CI37" s="1">
        <f t="shared" si="0"/>
        <v>3</v>
      </c>
      <c r="CJ37" s="13"/>
    </row>
    <row r="38" spans="1:88" ht="27.75" customHeight="1" x14ac:dyDescent="0.2">
      <c r="A38" s="36"/>
      <c r="B38" s="20" t="s">
        <v>49</v>
      </c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2"/>
      <c r="O38" s="30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2"/>
      <c r="AA38" s="30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2"/>
      <c r="AM38" s="30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2"/>
      <c r="AY38" s="30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2"/>
      <c r="BK38" s="30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2"/>
      <c r="BW38" s="30"/>
      <c r="BX38" s="31"/>
      <c r="BY38" s="31" t="s">
        <v>88</v>
      </c>
      <c r="BZ38" s="31" t="s">
        <v>88</v>
      </c>
      <c r="CA38" s="31"/>
      <c r="CB38" s="31"/>
      <c r="CC38" s="31"/>
      <c r="CD38" s="31" t="s">
        <v>88</v>
      </c>
      <c r="CE38" s="31"/>
      <c r="CF38" s="31"/>
      <c r="CG38" s="31"/>
      <c r="CH38" s="32"/>
      <c r="CI38" s="1">
        <f t="shared" si="0"/>
        <v>3</v>
      </c>
      <c r="CJ38" s="13"/>
    </row>
    <row r="39" spans="1:88" ht="27.75" customHeight="1" x14ac:dyDescent="0.2">
      <c r="A39" s="36"/>
      <c r="B39" s="20" t="s">
        <v>50</v>
      </c>
      <c r="C39" s="30"/>
      <c r="D39" s="31" t="s">
        <v>88</v>
      </c>
      <c r="E39" s="31"/>
      <c r="F39" s="31"/>
      <c r="G39" s="31" t="s">
        <v>88</v>
      </c>
      <c r="H39" s="31" t="s">
        <v>88</v>
      </c>
      <c r="I39" s="31"/>
      <c r="J39" s="31"/>
      <c r="K39" s="31"/>
      <c r="L39" s="31"/>
      <c r="M39" s="31"/>
      <c r="N39" s="32"/>
      <c r="O39" s="30"/>
      <c r="P39" s="31"/>
      <c r="Q39" s="31"/>
      <c r="R39" s="31"/>
      <c r="S39" s="31"/>
      <c r="T39" s="31"/>
      <c r="U39" s="31"/>
      <c r="V39" s="31"/>
      <c r="W39" s="31" t="s">
        <v>88</v>
      </c>
      <c r="X39" s="31"/>
      <c r="Y39" s="31"/>
      <c r="Z39" s="32" t="s">
        <v>88</v>
      </c>
      <c r="AA39" s="30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2"/>
      <c r="AM39" s="30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2"/>
      <c r="AY39" s="30"/>
      <c r="AZ39" s="31"/>
      <c r="BA39" s="31"/>
      <c r="BB39" s="31"/>
      <c r="BC39" s="31" t="s">
        <v>88</v>
      </c>
      <c r="BD39" s="31"/>
      <c r="BE39" s="31" t="s">
        <v>88</v>
      </c>
      <c r="BF39" s="31" t="s">
        <v>88</v>
      </c>
      <c r="BG39" s="31"/>
      <c r="BH39" s="31"/>
      <c r="BI39" s="31" t="s">
        <v>88</v>
      </c>
      <c r="BJ39" s="32"/>
      <c r="BK39" s="30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2"/>
      <c r="BW39" s="30" t="s">
        <v>88</v>
      </c>
      <c r="BX39" s="31"/>
      <c r="BY39" s="31" t="s">
        <v>88</v>
      </c>
      <c r="BZ39" s="31" t="s">
        <v>88</v>
      </c>
      <c r="CA39" s="31" t="s">
        <v>88</v>
      </c>
      <c r="CB39" s="31"/>
      <c r="CC39" s="31" t="s">
        <v>88</v>
      </c>
      <c r="CD39" s="31" t="s">
        <v>88</v>
      </c>
      <c r="CE39" s="31" t="s">
        <v>88</v>
      </c>
      <c r="CF39" s="31"/>
      <c r="CG39" s="31" t="s">
        <v>88</v>
      </c>
      <c r="CH39" s="32" t="s">
        <v>88</v>
      </c>
      <c r="CI39" s="1">
        <f t="shared" si="0"/>
        <v>18</v>
      </c>
      <c r="CJ39" s="13"/>
    </row>
    <row r="40" spans="1:88" ht="42" customHeight="1" x14ac:dyDescent="0.2">
      <c r="A40" s="36"/>
      <c r="B40" s="20" t="s">
        <v>51</v>
      </c>
      <c r="C40" s="30"/>
      <c r="D40" s="31"/>
      <c r="E40" s="31" t="s">
        <v>88</v>
      </c>
      <c r="F40" s="31"/>
      <c r="G40" s="31" t="s">
        <v>88</v>
      </c>
      <c r="H40" s="31"/>
      <c r="I40" s="31"/>
      <c r="J40" s="31"/>
      <c r="K40" s="31"/>
      <c r="L40" s="31"/>
      <c r="M40" s="31"/>
      <c r="N40" s="32"/>
      <c r="O40" s="30"/>
      <c r="P40" s="31"/>
      <c r="Q40" s="31"/>
      <c r="R40" s="31"/>
      <c r="S40" s="31"/>
      <c r="T40" s="31" t="s">
        <v>88</v>
      </c>
      <c r="U40" s="31"/>
      <c r="V40" s="31"/>
      <c r="W40" s="31"/>
      <c r="X40" s="31"/>
      <c r="Y40" s="31"/>
      <c r="Z40" s="32"/>
      <c r="AA40" s="30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2"/>
      <c r="AM40" s="30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2"/>
      <c r="AY40" s="30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2"/>
      <c r="BK40" s="30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2"/>
      <c r="BW40" s="30"/>
      <c r="BX40" s="31" t="s">
        <v>88</v>
      </c>
      <c r="BY40" s="31" t="s">
        <v>88</v>
      </c>
      <c r="BZ40" s="31" t="s">
        <v>88</v>
      </c>
      <c r="CA40" s="31"/>
      <c r="CB40" s="31" t="s">
        <v>88</v>
      </c>
      <c r="CC40" s="31"/>
      <c r="CD40" s="31"/>
      <c r="CE40" s="31"/>
      <c r="CF40" s="31" t="s">
        <v>88</v>
      </c>
      <c r="CG40" s="31" t="s">
        <v>88</v>
      </c>
      <c r="CH40" s="32" t="s">
        <v>88</v>
      </c>
      <c r="CI40" s="1">
        <f t="shared" si="0"/>
        <v>10</v>
      </c>
      <c r="CJ40" s="13"/>
    </row>
    <row r="41" spans="1:88" ht="39.75" customHeight="1" x14ac:dyDescent="0.2">
      <c r="A41" s="36"/>
      <c r="B41" s="20" t="s">
        <v>52</v>
      </c>
      <c r="C41" s="31" t="s">
        <v>88</v>
      </c>
      <c r="D41" s="31"/>
      <c r="E41" s="31"/>
      <c r="F41" s="31" t="s">
        <v>88</v>
      </c>
      <c r="G41" s="31"/>
      <c r="H41" s="31"/>
      <c r="I41" s="31"/>
      <c r="J41" s="31"/>
      <c r="K41" s="31"/>
      <c r="L41" s="31"/>
      <c r="M41" s="31"/>
      <c r="N41" s="32"/>
      <c r="O41" s="30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2"/>
      <c r="AA41" s="30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2"/>
      <c r="AM41" s="30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2"/>
      <c r="AY41" s="30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2" t="s">
        <v>88</v>
      </c>
      <c r="BK41" s="30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2"/>
      <c r="BW41" s="30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2" t="s">
        <v>88</v>
      </c>
      <c r="CI41" s="1">
        <f t="shared" si="0"/>
        <v>4</v>
      </c>
      <c r="CJ41" s="13"/>
    </row>
    <row r="42" spans="1:88" ht="29.25" customHeight="1" x14ac:dyDescent="0.2">
      <c r="A42" s="36"/>
      <c r="B42" s="20" t="s">
        <v>53</v>
      </c>
      <c r="C42" s="30"/>
      <c r="D42" s="31"/>
      <c r="E42" s="31"/>
      <c r="F42" s="31"/>
      <c r="G42" s="31" t="s">
        <v>88</v>
      </c>
      <c r="H42" s="31" t="s">
        <v>88</v>
      </c>
      <c r="I42" s="31" t="s">
        <v>88</v>
      </c>
      <c r="J42" s="31"/>
      <c r="K42" s="31"/>
      <c r="L42" s="31"/>
      <c r="M42" s="31"/>
      <c r="N42" s="32"/>
      <c r="O42" s="30"/>
      <c r="P42" s="31"/>
      <c r="Q42" s="31"/>
      <c r="R42" s="31" t="s">
        <v>88</v>
      </c>
      <c r="S42" s="31"/>
      <c r="T42" s="31"/>
      <c r="U42" s="31" t="s">
        <v>88</v>
      </c>
      <c r="V42" s="31"/>
      <c r="W42" s="31"/>
      <c r="X42" s="31"/>
      <c r="Y42" s="31"/>
      <c r="Z42" s="32" t="s">
        <v>88</v>
      </c>
      <c r="AA42" s="30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2"/>
      <c r="AM42" s="30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2"/>
      <c r="AY42" s="30" t="s">
        <v>88</v>
      </c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2"/>
      <c r="BK42" s="30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2"/>
      <c r="BW42" s="30" t="s">
        <v>88</v>
      </c>
      <c r="BX42" s="31"/>
      <c r="BY42" s="31" t="s">
        <v>88</v>
      </c>
      <c r="BZ42" s="31" t="s">
        <v>88</v>
      </c>
      <c r="CA42" s="31"/>
      <c r="CB42" s="31"/>
      <c r="CC42" s="31"/>
      <c r="CD42" s="31"/>
      <c r="CE42" s="31"/>
      <c r="CF42" s="31"/>
      <c r="CG42" s="31" t="s">
        <v>88</v>
      </c>
      <c r="CH42" s="32" t="s">
        <v>88</v>
      </c>
      <c r="CI42" s="1">
        <f t="shared" si="0"/>
        <v>12</v>
      </c>
      <c r="CJ42" s="13"/>
    </row>
    <row r="43" spans="1:88" ht="39.75" customHeight="1" x14ac:dyDescent="0.2">
      <c r="A43" s="36"/>
      <c r="B43" s="20" t="s">
        <v>54</v>
      </c>
      <c r="C43" s="30"/>
      <c r="D43" s="31"/>
      <c r="E43" s="31"/>
      <c r="F43" s="31" t="s">
        <v>88</v>
      </c>
      <c r="G43" s="31"/>
      <c r="H43" s="31"/>
      <c r="I43" s="31"/>
      <c r="J43" s="31"/>
      <c r="K43" s="31"/>
      <c r="L43" s="31"/>
      <c r="M43" s="31"/>
      <c r="N43" s="32"/>
      <c r="O43" s="30"/>
      <c r="P43" s="31"/>
      <c r="Q43" s="31"/>
      <c r="R43" s="31" t="s">
        <v>88</v>
      </c>
      <c r="S43" s="31"/>
      <c r="T43" s="31"/>
      <c r="U43" s="31"/>
      <c r="V43" s="31"/>
      <c r="W43" s="31" t="s">
        <v>88</v>
      </c>
      <c r="X43" s="31"/>
      <c r="Y43" s="31"/>
      <c r="Z43" s="32" t="s">
        <v>88</v>
      </c>
      <c r="AA43" s="30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2"/>
      <c r="AM43" s="30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2"/>
      <c r="AY43" s="30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2"/>
      <c r="BK43" s="30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2"/>
      <c r="BW43" s="30" t="s">
        <v>88</v>
      </c>
      <c r="BX43" s="31"/>
      <c r="BY43" s="31" t="s">
        <v>88</v>
      </c>
      <c r="BZ43" s="31" t="s">
        <v>88</v>
      </c>
      <c r="CA43" s="31" t="s">
        <v>88</v>
      </c>
      <c r="CB43" s="31"/>
      <c r="CC43" s="31"/>
      <c r="CD43" s="31"/>
      <c r="CE43" s="31" t="s">
        <v>88</v>
      </c>
      <c r="CF43" s="31"/>
      <c r="CG43" s="31"/>
      <c r="CH43" s="32"/>
      <c r="CI43" s="1">
        <f t="shared" si="0"/>
        <v>9</v>
      </c>
      <c r="CJ43" s="13"/>
    </row>
    <row r="44" spans="1:88" ht="39.75" customHeight="1" x14ac:dyDescent="0.2">
      <c r="A44" s="36"/>
      <c r="B44" s="20" t="s">
        <v>55</v>
      </c>
      <c r="C44" s="30" t="s">
        <v>88</v>
      </c>
      <c r="D44" s="31"/>
      <c r="E44" s="31" t="s">
        <v>88</v>
      </c>
      <c r="F44" s="31" t="s">
        <v>88</v>
      </c>
      <c r="G44" s="31"/>
      <c r="H44" s="31"/>
      <c r="I44" s="31"/>
      <c r="J44" s="31"/>
      <c r="K44" s="31"/>
      <c r="L44" s="31"/>
      <c r="M44" s="31"/>
      <c r="N44" s="32"/>
      <c r="O44" s="30"/>
      <c r="P44" s="31" t="s">
        <v>88</v>
      </c>
      <c r="Q44" s="31"/>
      <c r="R44" s="31" t="s">
        <v>88</v>
      </c>
      <c r="S44" s="31"/>
      <c r="T44" s="31"/>
      <c r="U44" s="31"/>
      <c r="V44" s="31"/>
      <c r="W44" s="31" t="s">
        <v>88</v>
      </c>
      <c r="X44" s="31"/>
      <c r="Y44" s="31"/>
      <c r="Z44" s="32" t="s">
        <v>88</v>
      </c>
      <c r="AA44" s="30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2"/>
      <c r="AM44" s="30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2"/>
      <c r="AY44" s="30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2"/>
      <c r="BK44" s="30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2"/>
      <c r="BW44" s="30" t="s">
        <v>88</v>
      </c>
      <c r="BX44" s="31"/>
      <c r="BY44" s="31" t="s">
        <v>88</v>
      </c>
      <c r="BZ44" s="31" t="s">
        <v>88</v>
      </c>
      <c r="CA44" s="31" t="s">
        <v>88</v>
      </c>
      <c r="CB44" s="31"/>
      <c r="CC44" s="31"/>
      <c r="CD44" s="31"/>
      <c r="CE44" s="31" t="s">
        <v>88</v>
      </c>
      <c r="CF44" s="31"/>
      <c r="CG44" s="31"/>
      <c r="CH44" s="32"/>
      <c r="CI44" s="1">
        <f t="shared" si="0"/>
        <v>12</v>
      </c>
      <c r="CJ44" s="13"/>
    </row>
    <row r="45" spans="1:88" ht="30.75" customHeight="1" x14ac:dyDescent="0.2">
      <c r="A45" s="36"/>
      <c r="B45" s="20" t="s">
        <v>56</v>
      </c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2"/>
      <c r="O45" s="30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2"/>
      <c r="AA45" s="30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2"/>
      <c r="AM45" s="30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2"/>
      <c r="AY45" s="30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2"/>
      <c r="BK45" s="30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2"/>
      <c r="BW45" s="30" t="s">
        <v>88</v>
      </c>
      <c r="BX45" s="31"/>
      <c r="BY45" s="31"/>
      <c r="BZ45" s="31"/>
      <c r="CA45" s="31" t="s">
        <v>88</v>
      </c>
      <c r="CB45" s="31"/>
      <c r="CC45" s="31"/>
      <c r="CD45" s="31"/>
      <c r="CE45" s="31" t="s">
        <v>88</v>
      </c>
      <c r="CF45" s="31"/>
      <c r="CG45" s="31"/>
      <c r="CH45" s="32"/>
      <c r="CI45" s="1">
        <f t="shared" si="0"/>
        <v>3</v>
      </c>
      <c r="CJ45" s="13"/>
    </row>
    <row r="46" spans="1:88" ht="40.5" customHeight="1" x14ac:dyDescent="0.2">
      <c r="A46" s="36"/>
      <c r="B46" s="20" t="s">
        <v>57</v>
      </c>
      <c r="C46" s="30"/>
      <c r="D46" s="31"/>
      <c r="E46" s="31" t="s">
        <v>88</v>
      </c>
      <c r="F46" s="31" t="s">
        <v>88</v>
      </c>
      <c r="G46" s="31"/>
      <c r="H46" s="31"/>
      <c r="I46" s="31"/>
      <c r="J46" s="31"/>
      <c r="K46" s="31"/>
      <c r="L46" s="31"/>
      <c r="M46" s="31"/>
      <c r="N46" s="32"/>
      <c r="O46" s="30"/>
      <c r="P46" s="31"/>
      <c r="Q46" s="31"/>
      <c r="R46" s="31" t="s">
        <v>88</v>
      </c>
      <c r="S46" s="31"/>
      <c r="T46" s="31"/>
      <c r="U46" s="31"/>
      <c r="V46" s="31"/>
      <c r="W46" s="31"/>
      <c r="X46" s="31"/>
      <c r="Y46" s="31"/>
      <c r="Z46" s="32"/>
      <c r="AA46" s="30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2"/>
      <c r="AM46" s="30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2"/>
      <c r="AY46" s="30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2"/>
      <c r="BK46" s="30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2"/>
      <c r="BW46" s="30" t="s">
        <v>88</v>
      </c>
      <c r="BX46" s="31" t="s">
        <v>88</v>
      </c>
      <c r="BY46" s="31" t="s">
        <v>88</v>
      </c>
      <c r="BZ46" s="31" t="s">
        <v>88</v>
      </c>
      <c r="CA46" s="31" t="s">
        <v>88</v>
      </c>
      <c r="CB46" s="31"/>
      <c r="CC46" s="31"/>
      <c r="CD46" s="31"/>
      <c r="CE46" s="31"/>
      <c r="CF46" s="31"/>
      <c r="CG46" s="31"/>
      <c r="CH46" s="32"/>
      <c r="CI46" s="1">
        <f t="shared" si="0"/>
        <v>8</v>
      </c>
      <c r="CJ46" s="13"/>
    </row>
    <row r="47" spans="1:88" ht="28.5" customHeight="1" x14ac:dyDescent="0.2">
      <c r="A47" s="36" t="s">
        <v>58</v>
      </c>
      <c r="B47" s="20" t="s">
        <v>59</v>
      </c>
      <c r="C47" s="30"/>
      <c r="D47" s="31"/>
      <c r="E47" s="31"/>
      <c r="F47" s="31"/>
      <c r="G47" s="31" t="s">
        <v>88</v>
      </c>
      <c r="H47" s="31"/>
      <c r="I47" s="31"/>
      <c r="J47" s="31"/>
      <c r="K47" s="31"/>
      <c r="L47" s="31"/>
      <c r="M47" s="31"/>
      <c r="N47" s="32"/>
      <c r="O47" s="30"/>
      <c r="P47" s="31"/>
      <c r="Q47" s="31"/>
      <c r="R47" s="31"/>
      <c r="S47" s="31"/>
      <c r="T47" s="31"/>
      <c r="U47" s="31"/>
      <c r="V47" s="31"/>
      <c r="W47" s="31" t="s">
        <v>88</v>
      </c>
      <c r="X47" s="31"/>
      <c r="Y47" s="31"/>
      <c r="Z47" s="32"/>
      <c r="AA47" s="30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2"/>
      <c r="AM47" s="30"/>
      <c r="AN47" s="31" t="s">
        <v>88</v>
      </c>
      <c r="AO47" s="31"/>
      <c r="AP47" s="31"/>
      <c r="AQ47" s="31"/>
      <c r="AR47" s="31" t="s">
        <v>88</v>
      </c>
      <c r="AS47" s="31"/>
      <c r="AT47" s="31"/>
      <c r="AU47" s="31"/>
      <c r="AV47" s="31"/>
      <c r="AW47" s="31"/>
      <c r="AX47" s="32"/>
      <c r="AY47" s="30"/>
      <c r="AZ47" s="31"/>
      <c r="BA47" s="31"/>
      <c r="BB47" s="31"/>
      <c r="BC47" s="31" t="s">
        <v>88</v>
      </c>
      <c r="BD47" s="31"/>
      <c r="BE47" s="31"/>
      <c r="BF47" s="31"/>
      <c r="BG47" s="31"/>
      <c r="BH47" s="31"/>
      <c r="BI47" s="31"/>
      <c r="BJ47" s="32"/>
      <c r="BK47" s="30"/>
      <c r="BL47" s="31"/>
      <c r="BM47" s="31"/>
      <c r="BN47" s="31"/>
      <c r="BO47" s="31"/>
      <c r="BP47" s="31"/>
      <c r="BQ47" s="31"/>
      <c r="BR47" s="31"/>
      <c r="BS47" s="31" t="s">
        <v>88</v>
      </c>
      <c r="BT47" s="31" t="s">
        <v>88</v>
      </c>
      <c r="BU47" s="31"/>
      <c r="BV47" s="32"/>
      <c r="BW47" s="30"/>
      <c r="BX47" s="31" t="s">
        <v>88</v>
      </c>
      <c r="BY47" s="31"/>
      <c r="BZ47" s="31"/>
      <c r="CA47" s="31" t="s">
        <v>88</v>
      </c>
      <c r="CB47" s="31"/>
      <c r="CC47" s="31"/>
      <c r="CD47" s="31"/>
      <c r="CE47" s="31" t="s">
        <v>88</v>
      </c>
      <c r="CF47" s="31"/>
      <c r="CG47" s="31"/>
      <c r="CH47" s="32"/>
      <c r="CI47" s="1">
        <f t="shared" si="0"/>
        <v>10</v>
      </c>
      <c r="CJ47" s="13"/>
    </row>
    <row r="48" spans="1:88" ht="42.75" customHeight="1" x14ac:dyDescent="0.2">
      <c r="A48" s="36"/>
      <c r="B48" s="20" t="s">
        <v>60</v>
      </c>
      <c r="C48" s="30"/>
      <c r="D48" s="31"/>
      <c r="E48" s="31"/>
      <c r="F48" s="31"/>
      <c r="G48" s="31" t="s">
        <v>88</v>
      </c>
      <c r="H48" s="31"/>
      <c r="I48" s="31"/>
      <c r="J48" s="31"/>
      <c r="K48" s="31" t="s">
        <v>88</v>
      </c>
      <c r="L48" s="31"/>
      <c r="M48" s="31"/>
      <c r="N48" s="32"/>
      <c r="O48" s="30"/>
      <c r="P48" s="31"/>
      <c r="Q48" s="31"/>
      <c r="R48" s="31"/>
      <c r="S48" s="31"/>
      <c r="T48" s="31" t="s">
        <v>88</v>
      </c>
      <c r="U48" s="31"/>
      <c r="V48" s="31"/>
      <c r="W48" s="31" t="s">
        <v>88</v>
      </c>
      <c r="X48" s="31"/>
      <c r="Y48" s="31"/>
      <c r="Z48" s="32"/>
      <c r="AA48" s="30"/>
      <c r="AB48" s="31"/>
      <c r="AC48" s="31"/>
      <c r="AD48" s="31"/>
      <c r="AE48" s="31"/>
      <c r="AF48" s="31"/>
      <c r="AG48" s="31"/>
      <c r="AH48" s="31"/>
      <c r="AI48" s="31"/>
      <c r="AJ48" s="31" t="s">
        <v>88</v>
      </c>
      <c r="AK48" s="31"/>
      <c r="AL48" s="32"/>
      <c r="AM48" s="30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2"/>
      <c r="AY48" s="30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2"/>
      <c r="BK48" s="30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2"/>
      <c r="BW48" s="30"/>
      <c r="BX48" s="31" t="s">
        <v>88</v>
      </c>
      <c r="BY48" s="31"/>
      <c r="BZ48" s="31"/>
      <c r="CA48" s="31" t="s">
        <v>88</v>
      </c>
      <c r="CB48" s="31"/>
      <c r="CC48" s="31"/>
      <c r="CD48" s="31"/>
      <c r="CE48" s="31" t="s">
        <v>88</v>
      </c>
      <c r="CF48" s="31"/>
      <c r="CG48" s="31"/>
      <c r="CH48" s="32"/>
      <c r="CI48" s="1">
        <f t="shared" si="0"/>
        <v>8</v>
      </c>
      <c r="CJ48" s="13"/>
    </row>
    <row r="49" spans="1:88" ht="33" customHeight="1" x14ac:dyDescent="0.2">
      <c r="A49" s="36"/>
      <c r="B49" s="20" t="s">
        <v>61</v>
      </c>
      <c r="C49" s="3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2"/>
      <c r="O49" s="30"/>
      <c r="P49" s="31"/>
      <c r="Q49" s="31"/>
      <c r="R49" s="31"/>
      <c r="S49" s="31"/>
      <c r="T49" s="31"/>
      <c r="U49" s="31"/>
      <c r="V49" s="31"/>
      <c r="W49" s="31" t="s">
        <v>88</v>
      </c>
      <c r="X49" s="31"/>
      <c r="Y49" s="31"/>
      <c r="Z49" s="32"/>
      <c r="AA49" s="30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2"/>
      <c r="AM49" s="30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2"/>
      <c r="AY49" s="30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2"/>
      <c r="BK49" s="30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2"/>
      <c r="BW49" s="30"/>
      <c r="BX49" s="31" t="s">
        <v>88</v>
      </c>
      <c r="BY49" s="31"/>
      <c r="BZ49" s="31"/>
      <c r="CA49" s="31" t="s">
        <v>88</v>
      </c>
      <c r="CB49" s="31"/>
      <c r="CC49" s="31"/>
      <c r="CD49" s="31"/>
      <c r="CE49" s="31" t="s">
        <v>88</v>
      </c>
      <c r="CF49" s="31" t="s">
        <v>88</v>
      </c>
      <c r="CG49" s="31"/>
      <c r="CH49" s="32"/>
      <c r="CI49" s="1">
        <f t="shared" si="0"/>
        <v>5</v>
      </c>
      <c r="CJ49" s="13"/>
    </row>
    <row r="50" spans="1:88" ht="30.75" customHeight="1" x14ac:dyDescent="0.2">
      <c r="A50" s="36"/>
      <c r="B50" s="20" t="s">
        <v>62</v>
      </c>
      <c r="C50" s="30" t="s">
        <v>88</v>
      </c>
      <c r="D50" s="31" t="s">
        <v>88</v>
      </c>
      <c r="E50" s="31"/>
      <c r="F50" s="31" t="s">
        <v>88</v>
      </c>
      <c r="G50" s="31" t="s">
        <v>88</v>
      </c>
      <c r="H50" s="31"/>
      <c r="I50" s="31"/>
      <c r="J50" s="31"/>
      <c r="K50" s="31"/>
      <c r="L50" s="31"/>
      <c r="M50" s="31"/>
      <c r="N50" s="32"/>
      <c r="O50" s="30"/>
      <c r="P50" s="31"/>
      <c r="Q50" s="31"/>
      <c r="R50" s="31"/>
      <c r="S50" s="31"/>
      <c r="T50" s="31"/>
      <c r="U50" s="31"/>
      <c r="V50" s="31"/>
      <c r="W50" s="31" t="s">
        <v>88</v>
      </c>
      <c r="X50" s="31"/>
      <c r="Y50" s="31"/>
      <c r="Z50" s="32" t="s">
        <v>88</v>
      </c>
      <c r="AA50" s="30"/>
      <c r="AB50" s="31"/>
      <c r="AC50" s="31"/>
      <c r="AD50" s="31"/>
      <c r="AE50" s="31" t="s">
        <v>88</v>
      </c>
      <c r="AF50" s="31"/>
      <c r="AG50" s="31"/>
      <c r="AH50" s="31"/>
      <c r="AI50" s="31"/>
      <c r="AJ50" s="31" t="s">
        <v>88</v>
      </c>
      <c r="AK50" s="31"/>
      <c r="AL50" s="32"/>
      <c r="AM50" s="30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2"/>
      <c r="AY50" s="30"/>
      <c r="AZ50" s="31"/>
      <c r="BA50" s="31"/>
      <c r="BB50" s="31"/>
      <c r="BC50" s="31"/>
      <c r="BD50" s="31"/>
      <c r="BE50" s="31"/>
      <c r="BF50" s="31"/>
      <c r="BG50" s="31" t="s">
        <v>88</v>
      </c>
      <c r="BH50" s="31"/>
      <c r="BI50" s="31"/>
      <c r="BJ50" s="32"/>
      <c r="BK50" s="30"/>
      <c r="BL50" s="31"/>
      <c r="BM50" s="31"/>
      <c r="BN50" s="31"/>
      <c r="BO50" s="31"/>
      <c r="BP50" s="31"/>
      <c r="BQ50" s="31"/>
      <c r="BR50" s="31"/>
      <c r="BS50" s="31" t="s">
        <v>88</v>
      </c>
      <c r="BT50" s="31" t="s">
        <v>88</v>
      </c>
      <c r="BU50" s="31"/>
      <c r="BV50" s="32"/>
      <c r="BW50" s="30"/>
      <c r="BX50" s="31" t="s">
        <v>88</v>
      </c>
      <c r="BY50" s="31"/>
      <c r="BZ50" s="31"/>
      <c r="CA50" s="31" t="s">
        <v>88</v>
      </c>
      <c r="CB50" s="31"/>
      <c r="CC50" s="31"/>
      <c r="CD50" s="31"/>
      <c r="CE50" s="31" t="s">
        <v>88</v>
      </c>
      <c r="CF50" s="31" t="s">
        <v>88</v>
      </c>
      <c r="CG50" s="31"/>
      <c r="CH50" s="32"/>
      <c r="CI50" s="1">
        <f t="shared" si="0"/>
        <v>15</v>
      </c>
      <c r="CJ50" s="13"/>
    </row>
    <row r="51" spans="1:88" ht="53.25" customHeight="1" x14ac:dyDescent="0.2">
      <c r="A51" s="36"/>
      <c r="B51" s="20" t="s">
        <v>63</v>
      </c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2"/>
      <c r="O51" s="30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2"/>
      <c r="AA51" s="30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2"/>
      <c r="AM51" s="30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2"/>
      <c r="AY51" s="30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2"/>
      <c r="BK51" s="30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2"/>
      <c r="BW51" s="30"/>
      <c r="BX51" s="31" t="s">
        <v>88</v>
      </c>
      <c r="BY51" s="31"/>
      <c r="BZ51" s="31"/>
      <c r="CA51" s="31" t="s">
        <v>88</v>
      </c>
      <c r="CB51" s="31"/>
      <c r="CC51" s="31"/>
      <c r="CD51" s="31"/>
      <c r="CE51" s="31" t="s">
        <v>88</v>
      </c>
      <c r="CF51" s="31" t="s">
        <v>88</v>
      </c>
      <c r="CG51" s="31"/>
      <c r="CH51" s="32"/>
      <c r="CI51" s="1">
        <f t="shared" si="0"/>
        <v>4</v>
      </c>
      <c r="CJ51" s="13"/>
    </row>
    <row r="52" spans="1:88" ht="45.75" customHeight="1" thickBot="1" x14ac:dyDescent="0.25">
      <c r="A52" s="58"/>
      <c r="B52" s="25" t="s">
        <v>64</v>
      </c>
      <c r="C52" s="33"/>
      <c r="D52" s="31"/>
      <c r="E52" s="31"/>
      <c r="F52" s="31"/>
      <c r="G52" s="31" t="s">
        <v>88</v>
      </c>
      <c r="H52" s="31"/>
      <c r="I52" s="31" t="s">
        <v>88</v>
      </c>
      <c r="J52" s="31"/>
      <c r="K52" s="31"/>
      <c r="L52" s="31" t="s">
        <v>88</v>
      </c>
      <c r="M52" s="31"/>
      <c r="N52" s="32"/>
      <c r="O52" s="30"/>
      <c r="P52" s="31"/>
      <c r="Q52" s="31"/>
      <c r="R52" s="31"/>
      <c r="S52" s="31" t="s">
        <v>88</v>
      </c>
      <c r="T52" s="31"/>
      <c r="U52" s="31"/>
      <c r="V52" s="31"/>
      <c r="W52" s="31"/>
      <c r="X52" s="31" t="s">
        <v>88</v>
      </c>
      <c r="Y52" s="31"/>
      <c r="Z52" s="32"/>
      <c r="AA52" s="30"/>
      <c r="AB52" s="31" t="s">
        <v>88</v>
      </c>
      <c r="AC52" s="31"/>
      <c r="AD52" s="31"/>
      <c r="AE52" s="31" t="s">
        <v>88</v>
      </c>
      <c r="AF52" s="31"/>
      <c r="AG52" s="31"/>
      <c r="AH52" s="31"/>
      <c r="AI52" s="31" t="s">
        <v>88</v>
      </c>
      <c r="AJ52" s="31"/>
      <c r="AK52" s="31"/>
      <c r="AL52" s="32"/>
      <c r="AM52" s="30" t="s">
        <v>88</v>
      </c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2"/>
      <c r="AY52" s="30"/>
      <c r="AZ52" s="31" t="s">
        <v>88</v>
      </c>
      <c r="BA52" s="31"/>
      <c r="BB52" s="31"/>
      <c r="BC52" s="31"/>
      <c r="BD52" s="31" t="s">
        <v>88</v>
      </c>
      <c r="BE52" s="31"/>
      <c r="BF52" s="31"/>
      <c r="BG52" s="31"/>
      <c r="BH52" s="31" t="s">
        <v>88</v>
      </c>
      <c r="BI52" s="31"/>
      <c r="BJ52" s="32"/>
      <c r="BK52" s="30"/>
      <c r="BL52" s="31"/>
      <c r="BM52" s="31"/>
      <c r="BN52" s="31"/>
      <c r="BO52" s="31" t="s">
        <v>88</v>
      </c>
      <c r="BP52" s="31"/>
      <c r="BQ52" s="31"/>
      <c r="BR52" s="31"/>
      <c r="BS52" s="31" t="s">
        <v>88</v>
      </c>
      <c r="BT52" s="31"/>
      <c r="BU52" s="31"/>
      <c r="BV52" s="32"/>
      <c r="BW52" s="30"/>
      <c r="BX52" s="31"/>
      <c r="BY52" s="31"/>
      <c r="BZ52" s="31"/>
      <c r="CA52" s="31" t="s">
        <v>88</v>
      </c>
      <c r="CB52" s="31"/>
      <c r="CC52" s="31"/>
      <c r="CD52" s="31"/>
      <c r="CE52" s="31" t="s">
        <v>88</v>
      </c>
      <c r="CF52" s="31"/>
      <c r="CG52" s="31"/>
      <c r="CH52" s="32"/>
      <c r="CI52" s="1">
        <f t="shared" si="0"/>
        <v>16</v>
      </c>
      <c r="CJ52" s="29">
        <f>(COUNTIF(CI7:CI52, "0")*100)/COUNTA(CI7:CI52)</f>
        <v>0</v>
      </c>
    </row>
    <row r="53" spans="1:88" ht="26.25" customHeight="1" thickBot="1" x14ac:dyDescent="0.25">
      <c r="C53" s="26">
        <f>COUNTIF(C7:C52,"учтена")</f>
        <v>20</v>
      </c>
      <c r="D53" s="10">
        <f t="shared" ref="D53:BO53" si="1">COUNTIF(D7:D52,"учтена")</f>
        <v>24</v>
      </c>
      <c r="E53" s="10">
        <f t="shared" si="1"/>
        <v>20</v>
      </c>
      <c r="F53" s="10">
        <f t="shared" si="1"/>
        <v>27</v>
      </c>
      <c r="G53" s="10">
        <f t="shared" si="1"/>
        <v>20</v>
      </c>
      <c r="H53" s="10">
        <f t="shared" si="1"/>
        <v>16</v>
      </c>
      <c r="I53" s="10">
        <f t="shared" si="1"/>
        <v>13</v>
      </c>
      <c r="J53" s="10">
        <f t="shared" si="1"/>
        <v>17</v>
      </c>
      <c r="K53" s="10">
        <f t="shared" si="1"/>
        <v>7</v>
      </c>
      <c r="L53" s="10">
        <f t="shared" si="1"/>
        <v>7</v>
      </c>
      <c r="M53" s="10">
        <f t="shared" si="1"/>
        <v>6</v>
      </c>
      <c r="N53" s="10">
        <f t="shared" si="1"/>
        <v>15</v>
      </c>
      <c r="O53" s="10">
        <f t="shared" si="1"/>
        <v>18</v>
      </c>
      <c r="P53" s="10">
        <f t="shared" si="1"/>
        <v>3</v>
      </c>
      <c r="Q53" s="10">
        <f t="shared" si="1"/>
        <v>14</v>
      </c>
      <c r="R53" s="10">
        <f t="shared" si="1"/>
        <v>22</v>
      </c>
      <c r="S53" s="10">
        <f t="shared" si="1"/>
        <v>9</v>
      </c>
      <c r="T53" s="10">
        <f t="shared" si="1"/>
        <v>7</v>
      </c>
      <c r="U53" s="10">
        <f t="shared" si="1"/>
        <v>20</v>
      </c>
      <c r="V53" s="10">
        <f t="shared" si="1"/>
        <v>10</v>
      </c>
      <c r="W53" s="10">
        <f t="shared" si="1"/>
        <v>16</v>
      </c>
      <c r="X53" s="10">
        <f t="shared" si="1"/>
        <v>5</v>
      </c>
      <c r="Y53" s="10">
        <f t="shared" si="1"/>
        <v>13</v>
      </c>
      <c r="Z53" s="10">
        <f t="shared" si="1"/>
        <v>26</v>
      </c>
      <c r="AA53" s="10">
        <f t="shared" si="1"/>
        <v>14</v>
      </c>
      <c r="AB53" s="10">
        <f t="shared" si="1"/>
        <v>4</v>
      </c>
      <c r="AC53" s="10">
        <f t="shared" si="1"/>
        <v>7</v>
      </c>
      <c r="AD53" s="10">
        <f t="shared" si="1"/>
        <v>9</v>
      </c>
      <c r="AE53" s="10">
        <f t="shared" si="1"/>
        <v>6</v>
      </c>
      <c r="AF53" s="10">
        <f t="shared" si="1"/>
        <v>4</v>
      </c>
      <c r="AG53" s="10">
        <f t="shared" si="1"/>
        <v>5</v>
      </c>
      <c r="AH53" s="10">
        <f t="shared" si="1"/>
        <v>5</v>
      </c>
      <c r="AI53" s="10">
        <f t="shared" si="1"/>
        <v>4</v>
      </c>
      <c r="AJ53" s="10">
        <f t="shared" si="1"/>
        <v>8</v>
      </c>
      <c r="AK53" s="10">
        <f t="shared" si="1"/>
        <v>10</v>
      </c>
      <c r="AL53" s="10">
        <f t="shared" si="1"/>
        <v>10</v>
      </c>
      <c r="AM53" s="10">
        <f t="shared" si="1"/>
        <v>12</v>
      </c>
      <c r="AN53" s="10">
        <f t="shared" si="1"/>
        <v>6</v>
      </c>
      <c r="AO53" s="10">
        <f t="shared" si="1"/>
        <v>15</v>
      </c>
      <c r="AP53" s="10">
        <f t="shared" si="1"/>
        <v>14</v>
      </c>
      <c r="AQ53" s="10">
        <f t="shared" si="1"/>
        <v>5</v>
      </c>
      <c r="AR53" s="10">
        <f t="shared" si="1"/>
        <v>7</v>
      </c>
      <c r="AS53" s="10">
        <f t="shared" si="1"/>
        <v>12</v>
      </c>
      <c r="AT53" s="10">
        <f t="shared" si="1"/>
        <v>12</v>
      </c>
      <c r="AU53" s="10">
        <f t="shared" si="1"/>
        <v>5</v>
      </c>
      <c r="AV53" s="10">
        <f t="shared" si="1"/>
        <v>4</v>
      </c>
      <c r="AW53" s="10">
        <f t="shared" si="1"/>
        <v>13</v>
      </c>
      <c r="AX53" s="10">
        <f t="shared" si="1"/>
        <v>13</v>
      </c>
      <c r="AY53" s="10">
        <f t="shared" si="1"/>
        <v>22</v>
      </c>
      <c r="AZ53" s="10">
        <f t="shared" si="1"/>
        <v>7</v>
      </c>
      <c r="BA53" s="10">
        <f t="shared" si="1"/>
        <v>19</v>
      </c>
      <c r="BB53" s="10">
        <f t="shared" si="1"/>
        <v>19</v>
      </c>
      <c r="BC53" s="10">
        <f t="shared" si="1"/>
        <v>7</v>
      </c>
      <c r="BD53" s="10">
        <f t="shared" si="1"/>
        <v>7</v>
      </c>
      <c r="BE53" s="10">
        <f t="shared" si="1"/>
        <v>16</v>
      </c>
      <c r="BF53" s="10">
        <f t="shared" si="1"/>
        <v>16</v>
      </c>
      <c r="BG53" s="10">
        <f t="shared" si="1"/>
        <v>7</v>
      </c>
      <c r="BH53" s="10">
        <f t="shared" si="1"/>
        <v>6</v>
      </c>
      <c r="BI53" s="10">
        <f t="shared" si="1"/>
        <v>14</v>
      </c>
      <c r="BJ53" s="10">
        <f t="shared" si="1"/>
        <v>12</v>
      </c>
      <c r="BK53" s="10">
        <f t="shared" si="1"/>
        <v>9</v>
      </c>
      <c r="BL53" s="10">
        <f t="shared" si="1"/>
        <v>6</v>
      </c>
      <c r="BM53" s="10">
        <f t="shared" si="1"/>
        <v>6</v>
      </c>
      <c r="BN53" s="10">
        <f t="shared" si="1"/>
        <v>6</v>
      </c>
      <c r="BO53" s="10">
        <f t="shared" si="1"/>
        <v>4</v>
      </c>
      <c r="BP53" s="10">
        <f t="shared" ref="BP53:CH53" si="2">COUNTIF(BP7:BP52,"учтена")</f>
        <v>6</v>
      </c>
      <c r="BQ53" s="10">
        <f t="shared" si="2"/>
        <v>5</v>
      </c>
      <c r="BR53" s="10">
        <f t="shared" si="2"/>
        <v>5</v>
      </c>
      <c r="BS53" s="10">
        <f t="shared" si="2"/>
        <v>9</v>
      </c>
      <c r="BT53" s="10">
        <f t="shared" si="2"/>
        <v>9</v>
      </c>
      <c r="BU53" s="10">
        <f t="shared" si="2"/>
        <v>9</v>
      </c>
      <c r="BV53" s="10">
        <f t="shared" si="2"/>
        <v>9</v>
      </c>
      <c r="BW53" s="10">
        <f t="shared" si="2"/>
        <v>26</v>
      </c>
      <c r="BX53" s="10">
        <f t="shared" si="2"/>
        <v>12</v>
      </c>
      <c r="BY53" s="10">
        <f t="shared" si="2"/>
        <v>26</v>
      </c>
      <c r="BZ53" s="10">
        <f t="shared" si="2"/>
        <v>26</v>
      </c>
      <c r="CA53" s="10">
        <f t="shared" si="2"/>
        <v>18</v>
      </c>
      <c r="CB53" s="10">
        <f t="shared" si="2"/>
        <v>6</v>
      </c>
      <c r="CC53" s="10">
        <f t="shared" si="2"/>
        <v>22</v>
      </c>
      <c r="CD53" s="10">
        <f t="shared" si="2"/>
        <v>20</v>
      </c>
      <c r="CE53" s="10">
        <f t="shared" si="2"/>
        <v>18</v>
      </c>
      <c r="CF53" s="10">
        <f t="shared" si="2"/>
        <v>10</v>
      </c>
      <c r="CG53" s="10">
        <f t="shared" si="2"/>
        <v>18</v>
      </c>
      <c r="CH53" s="27">
        <f t="shared" si="2"/>
        <v>16</v>
      </c>
    </row>
    <row r="54" spans="1:88" ht="53.25" customHeight="1" thickBot="1" x14ac:dyDescent="0.25">
      <c r="B54" s="14" t="s">
        <v>6</v>
      </c>
      <c r="C54" s="3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8">
        <f>(COUNTIF(C53:CH53,"&gt;0")*100)/COLUMNS(C53:CH53)</f>
        <v>100</v>
      </c>
    </row>
    <row r="56" spans="1:88" ht="61.5" customHeight="1" x14ac:dyDescent="0.2">
      <c r="A56" s="15" t="s">
        <v>3</v>
      </c>
      <c r="B56" s="16" t="s">
        <v>1</v>
      </c>
      <c r="C56" s="16" t="s">
        <v>2</v>
      </c>
    </row>
    <row r="57" spans="1:88" ht="43.5" customHeight="1" x14ac:dyDescent="0.2">
      <c r="A57" s="17" t="s">
        <v>5</v>
      </c>
      <c r="B57" s="18"/>
      <c r="C57" s="18"/>
    </row>
    <row r="58" spans="1:88" ht="51" customHeight="1" x14ac:dyDescent="0.2">
      <c r="A58" s="17" t="s">
        <v>4</v>
      </c>
      <c r="B58" s="18"/>
      <c r="C58" s="18"/>
    </row>
    <row r="59" spans="1:88" ht="90.75" customHeight="1" x14ac:dyDescent="0.2">
      <c r="A59" s="17" t="s">
        <v>8</v>
      </c>
      <c r="B59" s="19"/>
      <c r="C59" s="19"/>
    </row>
  </sheetData>
  <mergeCells count="67">
    <mergeCell ref="BW1:CH1"/>
    <mergeCell ref="BW2:CH2"/>
    <mergeCell ref="BW3:BZ3"/>
    <mergeCell ref="CA3:CD3"/>
    <mergeCell ref="CE3:CH3"/>
    <mergeCell ref="BW4:BZ4"/>
    <mergeCell ref="CA4:CD4"/>
    <mergeCell ref="CE4:CH4"/>
    <mergeCell ref="AY1:BJ1"/>
    <mergeCell ref="AY2:BJ2"/>
    <mergeCell ref="AY3:BB3"/>
    <mergeCell ref="BC3:BF3"/>
    <mergeCell ref="BG3:BJ3"/>
    <mergeCell ref="AY4:BB4"/>
    <mergeCell ref="BC4:BF4"/>
    <mergeCell ref="BG4:BJ4"/>
    <mergeCell ref="BK1:BV1"/>
    <mergeCell ref="BK2:BV2"/>
    <mergeCell ref="BK3:BN3"/>
    <mergeCell ref="BO3:BR3"/>
    <mergeCell ref="BS3:BV3"/>
    <mergeCell ref="BK4:BN4"/>
    <mergeCell ref="BO4:BR4"/>
    <mergeCell ref="BS4:BV4"/>
    <mergeCell ref="A47:A52"/>
    <mergeCell ref="C1:N1"/>
    <mergeCell ref="C2:N2"/>
    <mergeCell ref="O1:Z1"/>
    <mergeCell ref="O2:Z2"/>
    <mergeCell ref="O3:R3"/>
    <mergeCell ref="S3:V3"/>
    <mergeCell ref="W3:Z3"/>
    <mergeCell ref="O4:R4"/>
    <mergeCell ref="S4:V4"/>
    <mergeCell ref="W4:Z4"/>
    <mergeCell ref="AQ4:AT4"/>
    <mergeCell ref="AU4:AX4"/>
    <mergeCell ref="CN1:DG1"/>
    <mergeCell ref="CN2:DG2"/>
    <mergeCell ref="AM1:AX1"/>
    <mergeCell ref="AM2:AX2"/>
    <mergeCell ref="A36:A46"/>
    <mergeCell ref="A26:A35"/>
    <mergeCell ref="AA3:AD3"/>
    <mergeCell ref="AE3:AH3"/>
    <mergeCell ref="AI3:AL3"/>
    <mergeCell ref="AA4:AD4"/>
    <mergeCell ref="AE4:AH4"/>
    <mergeCell ref="AI4:AL4"/>
    <mergeCell ref="AM3:AP3"/>
    <mergeCell ref="AQ3:AT3"/>
    <mergeCell ref="AU3:AX3"/>
    <mergeCell ref="AM4:AP4"/>
    <mergeCell ref="A6:B6"/>
    <mergeCell ref="A7:A15"/>
    <mergeCell ref="A16:A21"/>
    <mergeCell ref="A22:A25"/>
    <mergeCell ref="AA1:AL1"/>
    <mergeCell ref="AA2:AL2"/>
    <mergeCell ref="A1:A5"/>
    <mergeCell ref="B1:B5"/>
    <mergeCell ref="C3:F3"/>
    <mergeCell ref="G3:J3"/>
    <mergeCell ref="K3:N3"/>
    <mergeCell ref="C4:F4"/>
    <mergeCell ref="G4:J4"/>
    <mergeCell ref="K4:N4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HP</cp:lastModifiedBy>
  <cp:lastPrinted>2024-09-19T13:23:23Z</cp:lastPrinted>
  <dcterms:created xsi:type="dcterms:W3CDTF">2024-01-16T09:44:31Z</dcterms:created>
  <dcterms:modified xsi:type="dcterms:W3CDTF">2025-10-06T03:23:21Z</dcterms:modified>
</cp:coreProperties>
</file>